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SCA\Desktop\"/>
    </mc:Choice>
  </mc:AlternateContent>
  <xr:revisionPtr revIDLastSave="0" documentId="13_ncr:1_{23CD4D93-6F94-461F-A525-8001ED56C3A6}" xr6:coauthVersionLast="28" xr6:coauthVersionMax="28" xr10:uidLastSave="{00000000-0000-0000-0000-000000000000}"/>
  <bookViews>
    <workbookView xWindow="0" yWindow="0" windowWidth="21600" windowHeight="951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O167" i="1" l="1"/>
  <c r="O151" i="1"/>
  <c r="O150" i="1"/>
  <c r="O144" i="1"/>
  <c r="G152" i="1"/>
  <c r="O133" i="1"/>
  <c r="O132" i="1"/>
  <c r="O162" i="1"/>
  <c r="O158" i="1"/>
  <c r="G90" i="1" l="1"/>
  <c r="G56" i="1"/>
  <c r="O55" i="1"/>
  <c r="G48" i="1"/>
  <c r="G47" i="1"/>
  <c r="G144" i="1"/>
  <c r="G128" i="1"/>
  <c r="O44" i="1"/>
  <c r="O41" i="1"/>
  <c r="O39" i="1"/>
  <c r="O81" i="1"/>
  <c r="G29" i="1" l="1"/>
  <c r="O33" i="1"/>
  <c r="O25" i="1"/>
  <c r="O24" i="1"/>
  <c r="O19" i="1"/>
  <c r="O17" i="1"/>
  <c r="O12" i="1"/>
  <c r="O161" i="1" l="1"/>
  <c r="O157" i="1"/>
  <c r="O160" i="1"/>
  <c r="O163" i="1"/>
  <c r="O159" i="1"/>
  <c r="O154" i="1"/>
  <c r="O156" i="1"/>
  <c r="O172" i="1"/>
  <c r="O171" i="1"/>
  <c r="O149" i="1"/>
  <c r="O147" i="1"/>
  <c r="O148" i="1"/>
  <c r="O143" i="1"/>
  <c r="O145" i="1"/>
  <c r="G154" i="1"/>
  <c r="G163" i="1"/>
  <c r="G162" i="1"/>
  <c r="G164" i="1"/>
  <c r="G156" i="1"/>
  <c r="G158" i="1"/>
  <c r="G157" i="1"/>
  <c r="O127" i="1"/>
  <c r="O134" i="1"/>
  <c r="O135" i="1"/>
  <c r="O131" i="1"/>
  <c r="O136" i="1"/>
  <c r="O137" i="1"/>
  <c r="O128" i="1"/>
  <c r="O130" i="1"/>
  <c r="O126" i="1"/>
  <c r="G148" i="1"/>
  <c r="G147" i="1"/>
  <c r="G146" i="1"/>
  <c r="G143" i="1"/>
  <c r="G142" i="1"/>
  <c r="G134" i="1"/>
  <c r="G145" i="1"/>
  <c r="G135" i="1"/>
  <c r="G133" i="1"/>
  <c r="G141" i="1"/>
  <c r="O106" i="1"/>
  <c r="G120" i="1"/>
  <c r="G114" i="1"/>
  <c r="G116" i="1"/>
  <c r="G124" i="1"/>
  <c r="G123" i="1"/>
  <c r="G119" i="1"/>
  <c r="G115" i="1"/>
  <c r="G108" i="1"/>
  <c r="G99" i="1"/>
  <c r="G98" i="1"/>
  <c r="G104" i="1"/>
  <c r="G101" i="1"/>
  <c r="G100" i="1"/>
  <c r="G89" i="1"/>
  <c r="G92" i="1"/>
  <c r="O87" i="1"/>
  <c r="O85" i="1"/>
  <c r="O82" i="1"/>
  <c r="O89" i="1"/>
  <c r="O90" i="1"/>
  <c r="O91" i="1"/>
  <c r="O83" i="1"/>
  <c r="G84" i="1"/>
  <c r="G81" i="1"/>
  <c r="G77" i="1"/>
  <c r="G72" i="1"/>
  <c r="G80" i="1"/>
  <c r="G76" i="1"/>
  <c r="G74" i="1"/>
  <c r="G83" i="1"/>
  <c r="G85" i="1"/>
  <c r="G68" i="1"/>
  <c r="G67" i="1"/>
  <c r="G59" i="1"/>
  <c r="O54" i="1"/>
  <c r="O51" i="1"/>
  <c r="O53" i="1"/>
  <c r="O50" i="1"/>
  <c r="G53" i="1"/>
  <c r="G51" i="1"/>
  <c r="O43" i="1"/>
  <c r="O45" i="1"/>
  <c r="O42" i="1"/>
  <c r="O40" i="1"/>
  <c r="G41" i="1"/>
  <c r="G40" i="1"/>
  <c r="G42" i="1"/>
  <c r="G37" i="1"/>
  <c r="G33" i="1"/>
  <c r="O36" i="1"/>
  <c r="O35" i="1"/>
  <c r="O28" i="1"/>
  <c r="O32" i="1"/>
  <c r="O30" i="1"/>
  <c r="O29" i="1"/>
  <c r="G25" i="1"/>
  <c r="G22" i="1"/>
  <c r="G23" i="1"/>
  <c r="G20" i="1"/>
  <c r="O14" i="1"/>
  <c r="O15" i="1"/>
  <c r="O20" i="1"/>
  <c r="O18" i="1"/>
  <c r="O16" i="1"/>
  <c r="O13" i="1"/>
  <c r="G14" i="1"/>
  <c r="G13" i="1"/>
  <c r="G12" i="1"/>
  <c r="G8" i="1"/>
  <c r="G7" i="1"/>
  <c r="G6" i="1"/>
</calcChain>
</file>

<file path=xl/sharedStrings.xml><?xml version="1.0" encoding="utf-8"?>
<sst xmlns="http://schemas.openxmlformats.org/spreadsheetml/2006/main" count="402" uniqueCount="226">
  <si>
    <t>CMPR SEASON POINTS</t>
  </si>
  <si>
    <t>DRIVER</t>
  </si>
  <si>
    <t>BIB</t>
  </si>
  <si>
    <t>SEASON POINTS</t>
  </si>
  <si>
    <t>KC/120</t>
  </si>
  <si>
    <t>TUCKER BRAATEN</t>
  </si>
  <si>
    <t>TUCKER FLECK</t>
  </si>
  <si>
    <t>JR NOVICE</t>
  </si>
  <si>
    <t>DALTON BRAATEN</t>
  </si>
  <si>
    <t>COLLIN JENSEN</t>
  </si>
  <si>
    <t>FORMULA 340/IFS250X</t>
  </si>
  <si>
    <t>MIKE PAPPENFUS</t>
  </si>
  <si>
    <t>BRIAN KOBOW</t>
  </si>
  <si>
    <t>KYLE LUDWIG</t>
  </si>
  <si>
    <t>JANUARY 7TH</t>
  </si>
  <si>
    <t>DNF</t>
  </si>
  <si>
    <t>340 SM LQ</t>
  </si>
  <si>
    <t>JON STARNES</t>
  </si>
  <si>
    <t>JORDAN JOHNSON</t>
  </si>
  <si>
    <t>21J</t>
  </si>
  <si>
    <t>JR F-500 INCLUDES 92 500 FAN IFS</t>
  </si>
  <si>
    <t>KENDRA WESTLUND</t>
  </si>
  <si>
    <t>CONNOR HINTZ</t>
  </si>
  <si>
    <t>AARON DAVY</t>
  </si>
  <si>
    <t>SUPER STOCK340 LQ/INCLUDES 440 FAN</t>
  </si>
  <si>
    <t>JAY RICKERT</t>
  </si>
  <si>
    <t>JIM LENOX</t>
  </si>
  <si>
    <t>JEFF JASPERSON</t>
  </si>
  <si>
    <t>PARKER HELBRECHT</t>
  </si>
  <si>
    <t>ASHTEN CHRISTENSEN</t>
  </si>
  <si>
    <t>XX</t>
  </si>
  <si>
    <t>SHANE PETERSON</t>
  </si>
  <si>
    <t>JOSH PETERSON</t>
  </si>
  <si>
    <t>JON PADGETT</t>
  </si>
  <si>
    <t>DNS</t>
  </si>
  <si>
    <t>MITCHEL GIESKING</t>
  </si>
  <si>
    <t>17G</t>
  </si>
  <si>
    <t>MICHAEL CORBY</t>
  </si>
  <si>
    <t>MANI HIGGINS</t>
  </si>
  <si>
    <t>17S</t>
  </si>
  <si>
    <t>JAROD JOST</t>
  </si>
  <si>
    <t>ED LEHRKE</t>
  </si>
  <si>
    <t>JOHN STEDJE</t>
  </si>
  <si>
    <t>CURTIS PEDERSON</t>
  </si>
  <si>
    <t>52X</t>
  </si>
  <si>
    <t>JR 0-400 FAN, 300</t>
  </si>
  <si>
    <t>ELLARY JACABY</t>
  </si>
  <si>
    <t>CLAIRE JENSEN</t>
  </si>
  <si>
    <t>86JR</t>
  </si>
  <si>
    <t>BROOK KOBOW</t>
  </si>
  <si>
    <t>CONNOR JOST</t>
  </si>
  <si>
    <t>CARSON SNARE</t>
  </si>
  <si>
    <t>DAVE NEUMANN</t>
  </si>
  <si>
    <t>SUPER STOCK 440 FAN</t>
  </si>
  <si>
    <t>JESSE PETERSON</t>
  </si>
  <si>
    <t>72X</t>
  </si>
  <si>
    <t>TYLER NEWMANN</t>
  </si>
  <si>
    <t>440 SUPER MOD LQ</t>
  </si>
  <si>
    <t>CURTIS PETERSON</t>
  </si>
  <si>
    <t>ANDY BACHMANN</t>
  </si>
  <si>
    <t>JASON HELEMBRECHT</t>
  </si>
  <si>
    <t>JOHN STARNES</t>
  </si>
  <si>
    <t>92 AND OLDER 500 FAN IFS/INCLUDES PRO STOCK 440</t>
  </si>
  <si>
    <r>
      <t>AJ LANGE(</t>
    </r>
    <r>
      <rPr>
        <sz val="8"/>
        <color theme="1"/>
        <rFont val="Calibri"/>
        <family val="2"/>
        <scheme val="minor"/>
      </rPr>
      <t>PROSTOCK</t>
    </r>
    <r>
      <rPr>
        <sz val="11"/>
        <color theme="1"/>
        <rFont val="Calibri"/>
        <family val="2"/>
        <scheme val="minor"/>
      </rPr>
      <t>)</t>
    </r>
  </si>
  <si>
    <t>JASON HELMBRECHT</t>
  </si>
  <si>
    <t xml:space="preserve">AUSTIN GRABER </t>
  </si>
  <si>
    <t>RUDY JENSEN</t>
  </si>
  <si>
    <t>340 SUPER STOCK FAN/INCLUDES 0-300</t>
  </si>
  <si>
    <t>Kyle Ludwig</t>
  </si>
  <si>
    <t>Tyler Neumann</t>
  </si>
  <si>
    <t xml:space="preserve">Jared Jost </t>
  </si>
  <si>
    <t>Brian Kobow</t>
  </si>
  <si>
    <t>SPORTSMAN 600/INCLUDES F-500</t>
  </si>
  <si>
    <t>Jason Helmbrecht</t>
  </si>
  <si>
    <t>Bub Quiram</t>
  </si>
  <si>
    <t>Monty Normand</t>
  </si>
  <si>
    <t>Pierre Jensen</t>
  </si>
  <si>
    <t>Christian Kilbride</t>
  </si>
  <si>
    <t>Colton Graber</t>
  </si>
  <si>
    <t>Kendra Westlund</t>
  </si>
  <si>
    <t>Nathan Westlund</t>
  </si>
  <si>
    <t>AJ Lange</t>
  </si>
  <si>
    <t>Ashten Christensen</t>
  </si>
  <si>
    <t>IFS 440x</t>
  </si>
  <si>
    <t>Devin Fackrell</t>
  </si>
  <si>
    <t>Curtis Pederson</t>
  </si>
  <si>
    <t>52x</t>
  </si>
  <si>
    <t>Andy Bachmann</t>
  </si>
  <si>
    <t>O2</t>
  </si>
  <si>
    <t>Carson Snare</t>
  </si>
  <si>
    <t>Andrew Ashton</t>
  </si>
  <si>
    <t>Bob Wagner</t>
  </si>
  <si>
    <t>Dave Neuman</t>
  </si>
  <si>
    <t>Master 340 SM Leaf Spring</t>
  </si>
  <si>
    <t>Jon Padgett</t>
  </si>
  <si>
    <t>Dale Stensrud</t>
  </si>
  <si>
    <t>D24</t>
  </si>
  <si>
    <t>Randy Neumann</t>
  </si>
  <si>
    <t>Mike Pappenfuss</t>
  </si>
  <si>
    <t>Jon Starnes</t>
  </si>
  <si>
    <t>72 AND OLDER 400 SINGLE SM (No SRs or T-Jets)</t>
  </si>
  <si>
    <t>Dave Mickelson</t>
  </si>
  <si>
    <t>Trent Tschida</t>
  </si>
  <si>
    <t>Joshua Nelson</t>
  </si>
  <si>
    <t>Sammy Mickelson</t>
  </si>
  <si>
    <t>Mark Rauelig</t>
  </si>
  <si>
    <t>Jared Jost</t>
  </si>
  <si>
    <t>Ashten Christenson</t>
  </si>
  <si>
    <t>Jeff Watson</t>
  </si>
  <si>
    <t>9W</t>
  </si>
  <si>
    <t>Aaron Davy</t>
  </si>
  <si>
    <t>Roxy Lundeen</t>
  </si>
  <si>
    <t>SUPER STOCK 440 LQ</t>
  </si>
  <si>
    <t>Dave Riegert</t>
  </si>
  <si>
    <t>Jay Rickert</t>
  </si>
  <si>
    <t>Jordan Johnson</t>
  </si>
  <si>
    <t>Tim Ross</t>
  </si>
  <si>
    <t>Ed Lehrke</t>
  </si>
  <si>
    <t>John Stedje</t>
  </si>
  <si>
    <t>0-300 SM/ INCLUDES SUPER STOCK 340 FAN</t>
  </si>
  <si>
    <t>Brian Kabow</t>
  </si>
  <si>
    <t>FORMULA 500/ INCLULDES F-340</t>
  </si>
  <si>
    <t>Parker Helmbrecht</t>
  </si>
  <si>
    <t>Blaine Braaten</t>
  </si>
  <si>
    <t>?</t>
  </si>
  <si>
    <t>Mike Braaten</t>
  </si>
  <si>
    <t>IFS LATE MODEL 440/ INCLUDES SPRINT/ LIMITED 500/92 FAN 500</t>
  </si>
  <si>
    <t>Curtis Peterson</t>
  </si>
  <si>
    <t xml:space="preserve">Mitchel Giesking </t>
  </si>
  <si>
    <t>Dave Neumann</t>
  </si>
  <si>
    <t>Austin Graber</t>
  </si>
  <si>
    <t>0-400 SUPER STOCK SINGLE</t>
  </si>
  <si>
    <t>Rudy Jensen</t>
  </si>
  <si>
    <t>Josh Nelson</t>
  </si>
  <si>
    <t>Kevin Kelbing</t>
  </si>
  <si>
    <t>Mark Raveling</t>
  </si>
  <si>
    <t>Collin Jensen</t>
  </si>
  <si>
    <t>86jr</t>
  </si>
  <si>
    <t>SUPER STOCK 340 FA</t>
  </si>
  <si>
    <t>Mike Stratychuk</t>
  </si>
  <si>
    <t>Brayden Stensrud</t>
  </si>
  <si>
    <t>Mandi Higgins</t>
  </si>
  <si>
    <t>17g</t>
  </si>
  <si>
    <t>WOMEN'S ANY 85 AND OLDER LEAF SPRING</t>
  </si>
  <si>
    <t>Becky Kabow</t>
  </si>
  <si>
    <t>Vicki Mickelson</t>
  </si>
  <si>
    <t>Ellary Jacoby</t>
  </si>
  <si>
    <t>MASTERS 440 SUPER STOCK</t>
  </si>
  <si>
    <t>Dave Reigert</t>
  </si>
  <si>
    <t>Jim Lennox</t>
  </si>
  <si>
    <t>Michael Korby</t>
  </si>
  <si>
    <t>Mike Pappenfus</t>
  </si>
  <si>
    <t>Jon Stedje</t>
  </si>
  <si>
    <t>Danica Kerzman</t>
  </si>
  <si>
    <t>Dominic Kerzman</t>
  </si>
  <si>
    <t>Miranda Perterson</t>
  </si>
  <si>
    <t>Lawrence Eeg</t>
  </si>
  <si>
    <t>Travis Hilmerson</t>
  </si>
  <si>
    <t>Joe Hammer</t>
  </si>
  <si>
    <t>Tony Ottem</t>
  </si>
  <si>
    <t>Travis Winters</t>
  </si>
  <si>
    <t>23w</t>
  </si>
  <si>
    <t>Hunter Sears</t>
  </si>
  <si>
    <t>Madison Phillips</t>
  </si>
  <si>
    <t>Miranda Peterson</t>
  </si>
  <si>
    <t>AJ LANGE</t>
  </si>
  <si>
    <t>MATT SZALAI</t>
  </si>
  <si>
    <t>TYSON BZDELL</t>
  </si>
  <si>
    <t>TONY OTTEM</t>
  </si>
  <si>
    <t>TRAVIS HILMERSON</t>
  </si>
  <si>
    <t>MICHAEL KORBY</t>
  </si>
  <si>
    <t>JON STEDJE</t>
  </si>
  <si>
    <t>71X</t>
  </si>
  <si>
    <t>BRADEE MLASKOCH</t>
  </si>
  <si>
    <t>26 (DNF)</t>
  </si>
  <si>
    <t>DANNY REICHEL</t>
  </si>
  <si>
    <t>JUSTIN MARTHALER</t>
  </si>
  <si>
    <t>83X</t>
  </si>
  <si>
    <t>CHRISTIAN KILBRIDE</t>
  </si>
  <si>
    <t>CALVIN COOK</t>
  </si>
  <si>
    <t>75C</t>
  </si>
  <si>
    <t>JUNIOR II SPRINT</t>
  </si>
  <si>
    <t>ROSS OLSON</t>
  </si>
  <si>
    <t>MADISON PHILLIPS</t>
  </si>
  <si>
    <t>MIRANDA PERTERSON</t>
  </si>
  <si>
    <t>LAWRENCE EEG</t>
  </si>
  <si>
    <t>Dan Iskierka</t>
  </si>
  <si>
    <t>Curt Zimmerman</t>
  </si>
  <si>
    <t>Keith Wojo</t>
  </si>
  <si>
    <t>IFS 340X/ INCLUDES F340</t>
  </si>
  <si>
    <t>Bradee Mlaskoch</t>
  </si>
  <si>
    <t>Matt Szalai</t>
  </si>
  <si>
    <t>Connor Jost</t>
  </si>
  <si>
    <t>Chance Noonan</t>
  </si>
  <si>
    <t>Grady Shearer</t>
  </si>
  <si>
    <t>N/A</t>
  </si>
  <si>
    <t>Ross Olson</t>
  </si>
  <si>
    <t>Connor Hintz</t>
  </si>
  <si>
    <t>JR 1 380 SPRINT/JR II CAN RUN BUT NOT SCORED</t>
  </si>
  <si>
    <t>Andrew Stoe</t>
  </si>
  <si>
    <t>Kyle Kozel</t>
  </si>
  <si>
    <t>Nate Westlund</t>
  </si>
  <si>
    <t>Justin Lundeen</t>
  </si>
  <si>
    <t>Kirk Larson</t>
  </si>
  <si>
    <t>Kent Winters</t>
  </si>
  <si>
    <t>Cale Fredrickson</t>
  </si>
  <si>
    <t>Calvin Cook</t>
  </si>
  <si>
    <t>75c</t>
  </si>
  <si>
    <t>Ed Leherke</t>
  </si>
  <si>
    <t>Brook Kobow</t>
  </si>
  <si>
    <t>Dan Iskerka</t>
  </si>
  <si>
    <t>Danny Reichel</t>
  </si>
  <si>
    <t>Jaryd Sackvie</t>
  </si>
  <si>
    <t>Waylon Winters</t>
  </si>
  <si>
    <t>Jordon Johnson</t>
  </si>
  <si>
    <t>Jesse Waldorf</t>
  </si>
  <si>
    <t>Kyle Carson</t>
  </si>
  <si>
    <t>Jeff Jasperson</t>
  </si>
  <si>
    <t>Greg Bauman</t>
  </si>
  <si>
    <t>1st</t>
  </si>
  <si>
    <t>2nd</t>
  </si>
  <si>
    <t>2nd (tie Breaker)</t>
  </si>
  <si>
    <t>1st (tie Breaker)</t>
  </si>
  <si>
    <t>Tie breaker, who beat who in first race.</t>
  </si>
  <si>
    <t>DQ</t>
  </si>
  <si>
    <t>Mod pipes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</si>
</sst>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medium">
        <color theme="4" tint="0.39997558519241921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" fontId="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2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center" vertical="center"/>
    </xf>
    <xf numFmtId="0" fontId="7" fillId="0" borderId="1" xfId="1" applyFont="1" applyAlignment="1">
      <alignment horizontal="center" vertical="center"/>
    </xf>
    <xf numFmtId="0" fontId="1" fillId="0" borderId="1" xfId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1" applyAlignment="1">
      <alignment horizontal="center"/>
    </xf>
    <xf numFmtId="0" fontId="5" fillId="0" borderId="1" xfId="1" applyFont="1" applyAlignment="1">
      <alignment horizontal="center" wrapText="1"/>
    </xf>
    <xf numFmtId="0" fontId="2" fillId="0" borderId="2" xfId="2" applyAlignment="1">
      <alignment horizontal="center" vertical="center" wrapText="1"/>
    </xf>
  </cellXfs>
  <cellStyles count="3">
    <cellStyle name="Heading 2" xfId="1" builtinId="17"/>
    <cellStyle name="Heading 3" xfId="2" builtinId="1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91"/>
  <sheetViews>
    <sheetView tabSelected="1" workbookViewId="0">
      <selection activeCell="I101" sqref="I101"/>
    </sheetView>
  </sheetViews>
  <sheetFormatPr defaultRowHeight="15" x14ac:dyDescent="0.25"/>
  <cols>
    <col min="1" max="1" width="18.7109375" bestFit="1" customWidth="1"/>
    <col min="2" max="7" width="9.7109375" customWidth="1"/>
    <col min="8" max="8" width="18.42578125" customWidth="1"/>
    <col min="9" max="9" width="19.140625" bestFit="1" customWidth="1"/>
    <col min="10" max="15" width="9.7109375" customWidth="1"/>
  </cols>
  <sheetData>
    <row r="1" spans="1:16" x14ac:dyDescent="0.25">
      <c r="A1" s="45" t="s">
        <v>0</v>
      </c>
      <c r="B1" s="46"/>
      <c r="C1" s="46"/>
      <c r="D1" s="46"/>
      <c r="E1" s="46"/>
      <c r="F1" s="46"/>
      <c r="G1" s="46"/>
      <c r="I1" s="45" t="s">
        <v>0</v>
      </c>
      <c r="J1" s="46"/>
      <c r="K1" s="46"/>
      <c r="L1" s="46"/>
      <c r="M1" s="46"/>
      <c r="N1" s="46"/>
      <c r="O1" s="46"/>
    </row>
    <row r="2" spans="1:16" x14ac:dyDescent="0.25">
      <c r="A2" s="46"/>
      <c r="B2" s="46"/>
      <c r="C2" s="46"/>
      <c r="D2" s="46"/>
      <c r="E2" s="46"/>
      <c r="F2" s="46"/>
      <c r="G2" s="46"/>
      <c r="I2" s="46"/>
      <c r="J2" s="46"/>
      <c r="K2" s="46"/>
      <c r="L2" s="46"/>
      <c r="M2" s="46"/>
      <c r="N2" s="46"/>
      <c r="O2" s="46"/>
    </row>
    <row r="3" spans="1:16" ht="30" x14ac:dyDescent="0.25">
      <c r="A3" s="1" t="s">
        <v>1</v>
      </c>
      <c r="B3" s="1" t="s">
        <v>2</v>
      </c>
      <c r="C3" s="4" t="s">
        <v>14</v>
      </c>
      <c r="D3" s="5">
        <v>43120</v>
      </c>
      <c r="E3" s="5">
        <v>43148</v>
      </c>
      <c r="F3" s="5">
        <v>43155</v>
      </c>
      <c r="G3" s="3" t="s">
        <v>3</v>
      </c>
      <c r="I3" s="1" t="s">
        <v>1</v>
      </c>
      <c r="J3" s="1" t="s">
        <v>2</v>
      </c>
      <c r="K3" s="23" t="s">
        <v>14</v>
      </c>
      <c r="L3" s="5">
        <v>43120</v>
      </c>
      <c r="M3" s="5">
        <v>43148</v>
      </c>
      <c r="N3" s="5">
        <v>43155</v>
      </c>
      <c r="O3" s="3" t="s">
        <v>3</v>
      </c>
    </row>
    <row r="4" spans="1:16" ht="18" thickBot="1" x14ac:dyDescent="0.35">
      <c r="A4" s="47" t="s">
        <v>4</v>
      </c>
      <c r="B4" s="47"/>
      <c r="C4" s="47"/>
      <c r="D4" s="47"/>
      <c r="E4" s="47"/>
      <c r="F4" s="47"/>
      <c r="G4" s="47"/>
      <c r="I4" s="42" t="s">
        <v>7</v>
      </c>
      <c r="J4" s="42"/>
      <c r="K4" s="42"/>
      <c r="L4" s="42"/>
      <c r="M4" s="42"/>
      <c r="N4" s="42"/>
      <c r="O4" s="42"/>
    </row>
    <row r="5" spans="1:16" ht="15.75" thickTop="1" x14ac:dyDescent="0.25">
      <c r="A5" s="26" t="s">
        <v>5</v>
      </c>
      <c r="B5" s="2">
        <v>27</v>
      </c>
      <c r="C5" s="2">
        <v>0</v>
      </c>
      <c r="D5" s="2">
        <v>30</v>
      </c>
      <c r="E5" s="8">
        <v>30</v>
      </c>
      <c r="F5" s="24">
        <v>30</v>
      </c>
      <c r="G5" s="2">
        <v>90</v>
      </c>
      <c r="H5" t="s">
        <v>219</v>
      </c>
      <c r="I5" s="26" t="s">
        <v>8</v>
      </c>
      <c r="J5" s="2">
        <v>215</v>
      </c>
      <c r="K5" s="2">
        <v>30</v>
      </c>
      <c r="L5" s="2">
        <v>30</v>
      </c>
      <c r="M5" s="8">
        <v>29</v>
      </c>
      <c r="N5" s="24">
        <v>28</v>
      </c>
      <c r="O5" s="19">
        <v>117</v>
      </c>
      <c r="P5" t="s">
        <v>219</v>
      </c>
    </row>
    <row r="6" spans="1:16" x14ac:dyDescent="0.25">
      <c r="A6" s="1" t="s">
        <v>6</v>
      </c>
      <c r="B6" s="2">
        <v>110</v>
      </c>
      <c r="C6" s="2">
        <v>0</v>
      </c>
      <c r="D6" s="2">
        <v>29</v>
      </c>
      <c r="E6" s="8">
        <v>0</v>
      </c>
      <c r="F6" s="24">
        <v>0</v>
      </c>
      <c r="G6" s="19">
        <f>SUM(C6:E6)</f>
        <v>29</v>
      </c>
      <c r="I6" s="1" t="s">
        <v>9</v>
      </c>
      <c r="J6" s="2">
        <v>27</v>
      </c>
      <c r="K6" s="2">
        <v>29</v>
      </c>
      <c r="L6" s="2">
        <v>29</v>
      </c>
      <c r="M6" s="8">
        <v>27</v>
      </c>
      <c r="N6" s="24">
        <v>25</v>
      </c>
      <c r="O6" s="19">
        <v>110</v>
      </c>
      <c r="P6" t="s">
        <v>220</v>
      </c>
    </row>
    <row r="7" spans="1:16" x14ac:dyDescent="0.25">
      <c r="A7" s="1" t="s">
        <v>153</v>
      </c>
      <c r="B7" s="8">
        <v>1</v>
      </c>
      <c r="C7" s="8">
        <v>0</v>
      </c>
      <c r="D7" s="8">
        <v>0</v>
      </c>
      <c r="E7" s="8">
        <v>29</v>
      </c>
      <c r="F7" s="24">
        <v>0</v>
      </c>
      <c r="G7" s="19">
        <f>SUM(C7:E7)</f>
        <v>29</v>
      </c>
      <c r="I7" s="1" t="s">
        <v>156</v>
      </c>
      <c r="J7" s="8">
        <v>199</v>
      </c>
      <c r="K7" s="8">
        <v>0</v>
      </c>
      <c r="L7" s="8">
        <v>0</v>
      </c>
      <c r="M7" s="8">
        <v>30</v>
      </c>
      <c r="N7" s="24">
        <v>30</v>
      </c>
      <c r="O7" s="19">
        <v>60</v>
      </c>
    </row>
    <row r="8" spans="1:16" x14ac:dyDescent="0.25">
      <c r="A8" s="1" t="s">
        <v>154</v>
      </c>
      <c r="B8" s="8">
        <v>3</v>
      </c>
      <c r="C8" s="8">
        <v>0</v>
      </c>
      <c r="D8" s="8">
        <v>0</v>
      </c>
      <c r="E8" s="8">
        <v>28</v>
      </c>
      <c r="F8" s="24">
        <v>0</v>
      </c>
      <c r="G8" s="19">
        <f>SUM(C8:E8)</f>
        <v>28</v>
      </c>
      <c r="I8" s="1" t="s">
        <v>155</v>
      </c>
      <c r="J8" s="8">
        <v>434</v>
      </c>
      <c r="K8" s="8">
        <v>0</v>
      </c>
      <c r="L8" s="8">
        <v>0</v>
      </c>
      <c r="M8" s="8">
        <v>28</v>
      </c>
      <c r="N8" s="24">
        <v>29</v>
      </c>
      <c r="O8" s="19">
        <v>57</v>
      </c>
    </row>
    <row r="9" spans="1:16" x14ac:dyDescent="0.25">
      <c r="A9" s="27" t="s">
        <v>213</v>
      </c>
      <c r="B9" s="2">
        <v>0</v>
      </c>
      <c r="C9" s="2">
        <v>0</v>
      </c>
      <c r="D9" s="2">
        <v>0</v>
      </c>
      <c r="E9" s="8">
        <v>0</v>
      </c>
      <c r="F9" s="24">
        <v>29</v>
      </c>
      <c r="G9" s="19">
        <v>29</v>
      </c>
      <c r="H9" t="s">
        <v>220</v>
      </c>
    </row>
    <row r="10" spans="1:16" ht="18" thickBot="1" x14ac:dyDescent="0.3">
      <c r="I10" s="42" t="s">
        <v>16</v>
      </c>
      <c r="J10" s="42"/>
      <c r="K10" s="42"/>
      <c r="L10" s="42"/>
      <c r="M10" s="42"/>
      <c r="N10" s="42"/>
      <c r="O10" s="42"/>
    </row>
    <row r="11" spans="1:16" ht="18.75" thickTop="1" thickBot="1" x14ac:dyDescent="0.35">
      <c r="A11" s="47" t="s">
        <v>10</v>
      </c>
      <c r="B11" s="47"/>
      <c r="C11" s="47"/>
      <c r="D11" s="47"/>
      <c r="E11" s="47"/>
      <c r="F11" s="47"/>
      <c r="G11" s="47"/>
      <c r="I11" s="26" t="s">
        <v>12</v>
      </c>
      <c r="J11" s="2">
        <v>121</v>
      </c>
      <c r="K11" s="2">
        <v>30</v>
      </c>
      <c r="L11" s="2">
        <v>29</v>
      </c>
      <c r="M11" s="8">
        <v>27</v>
      </c>
      <c r="N11" s="24">
        <v>29</v>
      </c>
      <c r="O11" s="19">
        <v>115</v>
      </c>
      <c r="P11" t="s">
        <v>219</v>
      </c>
    </row>
    <row r="12" spans="1:16" ht="15.75" thickTop="1" x14ac:dyDescent="0.25">
      <c r="A12" s="26" t="s">
        <v>11</v>
      </c>
      <c r="B12" s="2">
        <v>60</v>
      </c>
      <c r="C12" s="2">
        <v>0</v>
      </c>
      <c r="D12" s="2">
        <v>30</v>
      </c>
      <c r="E12" s="8">
        <v>0</v>
      </c>
      <c r="F12" s="24">
        <v>0</v>
      </c>
      <c r="G12" s="19">
        <f>SUM(C12:E12)</f>
        <v>30</v>
      </c>
      <c r="I12" s="1" t="s">
        <v>18</v>
      </c>
      <c r="J12" s="2" t="s">
        <v>19</v>
      </c>
      <c r="K12" s="2">
        <v>29</v>
      </c>
      <c r="L12" s="2">
        <v>28</v>
      </c>
      <c r="M12" s="8">
        <v>0</v>
      </c>
      <c r="N12" s="24">
        <v>28</v>
      </c>
      <c r="O12" s="19">
        <f>SUM(K12:N12)</f>
        <v>85</v>
      </c>
      <c r="P12" t="s">
        <v>220</v>
      </c>
    </row>
    <row r="13" spans="1:16" x14ac:dyDescent="0.25">
      <c r="A13" s="1" t="s">
        <v>13</v>
      </c>
      <c r="B13" s="2">
        <v>777</v>
      </c>
      <c r="C13" s="2">
        <v>30</v>
      </c>
      <c r="D13" s="2">
        <v>0</v>
      </c>
      <c r="E13" s="8">
        <v>0</v>
      </c>
      <c r="F13" s="24">
        <v>0</v>
      </c>
      <c r="G13" s="19">
        <f>SUM(C13:E13)</f>
        <v>30</v>
      </c>
      <c r="I13" s="35" t="s">
        <v>17</v>
      </c>
      <c r="J13" s="2">
        <v>133</v>
      </c>
      <c r="K13" s="2">
        <v>0</v>
      </c>
      <c r="L13" s="2">
        <v>30</v>
      </c>
      <c r="M13" s="8">
        <v>0</v>
      </c>
      <c r="N13" s="24">
        <v>0</v>
      </c>
      <c r="O13" s="19">
        <f>SUM(K13:M13)</f>
        <v>30</v>
      </c>
    </row>
    <row r="14" spans="1:16" x14ac:dyDescent="0.25">
      <c r="A14" s="1" t="s">
        <v>157</v>
      </c>
      <c r="B14" s="2">
        <v>51</v>
      </c>
      <c r="C14" s="2">
        <v>0</v>
      </c>
      <c r="D14" s="2">
        <v>0</v>
      </c>
      <c r="E14" s="8">
        <v>30</v>
      </c>
      <c r="F14" s="24">
        <v>0</v>
      </c>
      <c r="G14" s="19">
        <f>SUM(C14:E14)</f>
        <v>30</v>
      </c>
      <c r="I14" s="1" t="s">
        <v>159</v>
      </c>
      <c r="J14" s="2">
        <v>41</v>
      </c>
      <c r="K14" s="2">
        <v>0</v>
      </c>
      <c r="L14" s="2">
        <v>0</v>
      </c>
      <c r="M14" s="8">
        <v>30</v>
      </c>
      <c r="N14" s="24">
        <v>0</v>
      </c>
      <c r="O14" s="19">
        <f>SUM(K14:M14)</f>
        <v>30</v>
      </c>
    </row>
    <row r="15" spans="1:16" x14ac:dyDescent="0.25">
      <c r="A15" s="1" t="s">
        <v>12</v>
      </c>
      <c r="B15" s="8">
        <v>121</v>
      </c>
      <c r="C15" s="8" t="s">
        <v>15</v>
      </c>
      <c r="D15" s="8">
        <v>29</v>
      </c>
      <c r="E15" s="8">
        <v>0</v>
      </c>
      <c r="F15" s="24">
        <v>28</v>
      </c>
      <c r="G15" s="19">
        <v>57</v>
      </c>
      <c r="H15" t="s">
        <v>220</v>
      </c>
      <c r="I15" s="1" t="s">
        <v>158</v>
      </c>
      <c r="J15" s="2">
        <v>41</v>
      </c>
      <c r="K15" s="2">
        <v>0</v>
      </c>
      <c r="L15" s="2">
        <v>0</v>
      </c>
      <c r="M15" s="8">
        <v>29</v>
      </c>
      <c r="N15" s="24">
        <v>0</v>
      </c>
      <c r="O15" s="19">
        <f>SUM(K15:M15)</f>
        <v>29</v>
      </c>
    </row>
    <row r="16" spans="1:16" x14ac:dyDescent="0.25">
      <c r="A16" s="1" t="s">
        <v>111</v>
      </c>
      <c r="B16" s="2">
        <v>316</v>
      </c>
      <c r="C16" s="2">
        <v>0</v>
      </c>
      <c r="D16" s="2">
        <v>0</v>
      </c>
      <c r="E16" s="8">
        <v>29</v>
      </c>
      <c r="F16" s="24">
        <v>29</v>
      </c>
      <c r="G16" s="19">
        <v>58</v>
      </c>
      <c r="H16" t="s">
        <v>219</v>
      </c>
      <c r="I16" s="1" t="s">
        <v>25</v>
      </c>
      <c r="J16" s="2">
        <v>96</v>
      </c>
      <c r="K16" s="2">
        <v>28</v>
      </c>
      <c r="L16" s="2">
        <v>0</v>
      </c>
      <c r="M16" s="8">
        <v>0</v>
      </c>
      <c r="N16" s="24">
        <v>0</v>
      </c>
      <c r="O16" s="19">
        <f>SUM(K16:M16)</f>
        <v>28</v>
      </c>
    </row>
    <row r="17" spans="1:16" x14ac:dyDescent="0.25">
      <c r="A17" s="1" t="s">
        <v>214</v>
      </c>
      <c r="B17" s="24" t="s">
        <v>19</v>
      </c>
      <c r="C17" s="24">
        <v>0</v>
      </c>
      <c r="D17" s="24">
        <v>0</v>
      </c>
      <c r="E17" s="24">
        <v>0</v>
      </c>
      <c r="F17" s="24">
        <v>30</v>
      </c>
      <c r="G17" s="24">
        <v>30</v>
      </c>
      <c r="I17" s="1" t="s">
        <v>85</v>
      </c>
      <c r="J17" s="8" t="s">
        <v>86</v>
      </c>
      <c r="K17" s="8">
        <v>0</v>
      </c>
      <c r="L17" s="8">
        <v>0</v>
      </c>
      <c r="M17" s="8">
        <v>28</v>
      </c>
      <c r="N17" s="24">
        <v>30</v>
      </c>
      <c r="O17" s="19">
        <f>SUM(K17:N17)</f>
        <v>58</v>
      </c>
    </row>
    <row r="18" spans="1:16" ht="18" thickBot="1" x14ac:dyDescent="0.3">
      <c r="A18" s="42" t="s">
        <v>20</v>
      </c>
      <c r="B18" s="42"/>
      <c r="C18" s="42"/>
      <c r="D18" s="42"/>
      <c r="E18" s="42"/>
      <c r="F18" s="42"/>
      <c r="G18" s="42"/>
      <c r="I18" s="1" t="s">
        <v>26</v>
      </c>
      <c r="J18" s="8">
        <v>50</v>
      </c>
      <c r="K18" s="8">
        <v>27</v>
      </c>
      <c r="L18" s="8">
        <v>0</v>
      </c>
      <c r="M18" s="8">
        <v>0</v>
      </c>
      <c r="N18" s="24">
        <v>0</v>
      </c>
      <c r="O18" s="19">
        <f>SUM(K18:M18)</f>
        <v>27</v>
      </c>
    </row>
    <row r="19" spans="1:16" ht="15.75" thickTop="1" x14ac:dyDescent="0.25">
      <c r="A19" s="26" t="s">
        <v>23</v>
      </c>
      <c r="B19" s="2">
        <v>113</v>
      </c>
      <c r="C19" s="2">
        <v>28</v>
      </c>
      <c r="D19" s="2">
        <v>28</v>
      </c>
      <c r="E19" s="8">
        <v>28</v>
      </c>
      <c r="F19" s="24">
        <v>28</v>
      </c>
      <c r="G19" s="19">
        <v>112</v>
      </c>
      <c r="H19" t="s">
        <v>219</v>
      </c>
      <c r="I19" s="1" t="s">
        <v>160</v>
      </c>
      <c r="J19" s="8" t="s">
        <v>161</v>
      </c>
      <c r="K19" s="8">
        <v>0</v>
      </c>
      <c r="L19" s="8">
        <v>0</v>
      </c>
      <c r="M19" s="8">
        <v>26</v>
      </c>
      <c r="N19" s="24">
        <v>0</v>
      </c>
      <c r="O19" s="19">
        <f>SUM(K19:N19)</f>
        <v>26</v>
      </c>
    </row>
    <row r="20" spans="1:16" x14ac:dyDescent="0.25">
      <c r="A20" s="1" t="s">
        <v>22</v>
      </c>
      <c r="B20" s="2">
        <v>33</v>
      </c>
      <c r="C20" s="2">
        <v>27</v>
      </c>
      <c r="D20" s="2">
        <v>29</v>
      </c>
      <c r="E20" s="8">
        <v>26</v>
      </c>
      <c r="F20" s="24">
        <v>0</v>
      </c>
      <c r="G20" s="19">
        <f t="shared" ref="G20:G25" si="0">SUM(C20:E20)</f>
        <v>82</v>
      </c>
      <c r="I20" s="1" t="s">
        <v>27</v>
      </c>
      <c r="J20" s="8" t="s">
        <v>30</v>
      </c>
      <c r="K20" s="8" t="s">
        <v>15</v>
      </c>
      <c r="L20" s="8">
        <v>0</v>
      </c>
      <c r="M20" s="8">
        <v>0</v>
      </c>
      <c r="N20" s="24">
        <v>0</v>
      </c>
      <c r="O20" s="19">
        <f>SUM(K20:M20)</f>
        <v>0</v>
      </c>
    </row>
    <row r="21" spans="1:16" x14ac:dyDescent="0.25">
      <c r="A21" s="35" t="s">
        <v>21</v>
      </c>
      <c r="B21" s="2">
        <v>113</v>
      </c>
      <c r="C21" s="2" t="s">
        <v>15</v>
      </c>
      <c r="D21" s="2">
        <v>30</v>
      </c>
      <c r="E21" s="8">
        <v>29</v>
      </c>
      <c r="F21" s="24">
        <v>29</v>
      </c>
      <c r="G21" s="19">
        <v>88</v>
      </c>
      <c r="H21" t="s">
        <v>220</v>
      </c>
    </row>
    <row r="22" spans="1:16" ht="18" thickBot="1" x14ac:dyDescent="0.3">
      <c r="A22" s="28" t="s">
        <v>29</v>
      </c>
      <c r="B22" s="2">
        <v>29</v>
      </c>
      <c r="C22" s="2">
        <v>29</v>
      </c>
      <c r="D22" s="2">
        <v>0</v>
      </c>
      <c r="E22" s="8">
        <v>27</v>
      </c>
      <c r="F22" s="24">
        <v>0</v>
      </c>
      <c r="G22" s="19">
        <f t="shared" si="0"/>
        <v>56</v>
      </c>
      <c r="I22" s="42" t="s">
        <v>24</v>
      </c>
      <c r="J22" s="42"/>
      <c r="K22" s="42"/>
      <c r="L22" s="42"/>
      <c r="M22" s="42"/>
      <c r="N22" s="42"/>
      <c r="O22" s="42"/>
    </row>
    <row r="23" spans="1:16" ht="15.75" thickTop="1" x14ac:dyDescent="0.25">
      <c r="A23" s="1" t="s">
        <v>9</v>
      </c>
      <c r="B23" s="2">
        <v>27</v>
      </c>
      <c r="C23" s="2">
        <v>26</v>
      </c>
      <c r="D23" s="2">
        <v>27</v>
      </c>
      <c r="E23" s="8">
        <v>0</v>
      </c>
      <c r="F23" s="24"/>
      <c r="G23" s="19">
        <f t="shared" si="0"/>
        <v>53</v>
      </c>
      <c r="I23" s="26" t="s">
        <v>12</v>
      </c>
      <c r="J23" s="2">
        <v>121</v>
      </c>
      <c r="K23" s="2">
        <v>29</v>
      </c>
      <c r="L23" s="2">
        <v>29</v>
      </c>
      <c r="M23" s="8">
        <v>25</v>
      </c>
      <c r="N23" s="24">
        <v>29</v>
      </c>
      <c r="O23" s="19">
        <v>112</v>
      </c>
      <c r="P23" t="s">
        <v>219</v>
      </c>
    </row>
    <row r="24" spans="1:16" x14ac:dyDescent="0.25">
      <c r="A24" s="1" t="s">
        <v>28</v>
      </c>
      <c r="B24" s="2">
        <v>77</v>
      </c>
      <c r="C24" s="2">
        <v>30</v>
      </c>
      <c r="D24" s="2">
        <v>0</v>
      </c>
      <c r="E24" s="8">
        <v>0</v>
      </c>
      <c r="F24" s="24">
        <v>30</v>
      </c>
      <c r="G24" s="19">
        <v>60</v>
      </c>
      <c r="I24" s="1" t="s">
        <v>43</v>
      </c>
      <c r="J24" s="2" t="s">
        <v>44</v>
      </c>
      <c r="K24" s="2">
        <v>0</v>
      </c>
      <c r="L24" s="2">
        <v>30</v>
      </c>
      <c r="M24" s="8">
        <v>30</v>
      </c>
      <c r="N24" s="24">
        <v>30</v>
      </c>
      <c r="O24" s="19">
        <f>SUM(K24:N24)</f>
        <v>90</v>
      </c>
      <c r="P24" t="s">
        <v>220</v>
      </c>
    </row>
    <row r="25" spans="1:16" x14ac:dyDescent="0.25">
      <c r="A25" s="28" t="s">
        <v>162</v>
      </c>
      <c r="B25" s="8">
        <v>15</v>
      </c>
      <c r="C25" s="8">
        <v>0</v>
      </c>
      <c r="D25" s="8">
        <v>0</v>
      </c>
      <c r="E25" s="8">
        <v>30</v>
      </c>
      <c r="F25" s="24">
        <v>0</v>
      </c>
      <c r="G25" s="19">
        <f t="shared" si="0"/>
        <v>30</v>
      </c>
      <c r="I25" s="1" t="s">
        <v>35</v>
      </c>
      <c r="J25" s="2" t="s">
        <v>36</v>
      </c>
      <c r="K25" s="2">
        <v>0</v>
      </c>
      <c r="L25" s="2">
        <v>27</v>
      </c>
      <c r="M25" s="8">
        <v>28</v>
      </c>
      <c r="N25" s="24">
        <v>0</v>
      </c>
      <c r="O25" s="19">
        <f>SUM(K25:N25)</f>
        <v>55</v>
      </c>
    </row>
    <row r="26" spans="1:16" x14ac:dyDescent="0.25">
      <c r="A26" s="28" t="s">
        <v>163</v>
      </c>
      <c r="B26" s="2">
        <v>87</v>
      </c>
      <c r="C26" s="2">
        <v>0</v>
      </c>
      <c r="D26" s="2">
        <v>0</v>
      </c>
      <c r="E26" s="8">
        <v>25</v>
      </c>
      <c r="F26" s="24">
        <v>27</v>
      </c>
      <c r="G26" s="19">
        <v>52</v>
      </c>
      <c r="I26" s="1" t="s">
        <v>40</v>
      </c>
      <c r="J26" s="2">
        <v>50</v>
      </c>
      <c r="K26" s="2">
        <v>0</v>
      </c>
      <c r="L26" s="2">
        <v>26</v>
      </c>
      <c r="M26" s="8">
        <v>29</v>
      </c>
      <c r="N26" s="24">
        <v>28</v>
      </c>
      <c r="O26" s="19">
        <v>83</v>
      </c>
    </row>
    <row r="27" spans="1:16" x14ac:dyDescent="0.25">
      <c r="I27" s="1" t="s">
        <v>32</v>
      </c>
      <c r="J27" s="2">
        <v>72</v>
      </c>
      <c r="K27" s="2">
        <v>28</v>
      </c>
      <c r="L27" s="2">
        <v>0</v>
      </c>
      <c r="M27" s="8">
        <v>26</v>
      </c>
      <c r="N27" s="24">
        <v>0</v>
      </c>
      <c r="O27" s="19">
        <v>0</v>
      </c>
    </row>
    <row r="28" spans="1:16" ht="18" thickBot="1" x14ac:dyDescent="0.3">
      <c r="A28" s="42" t="s">
        <v>45</v>
      </c>
      <c r="B28" s="42"/>
      <c r="C28" s="42"/>
      <c r="D28" s="42"/>
      <c r="E28" s="42"/>
      <c r="F28" s="42"/>
      <c r="G28" s="42"/>
      <c r="I28" s="1" t="s">
        <v>33</v>
      </c>
      <c r="J28" s="2">
        <v>2</v>
      </c>
      <c r="K28" s="2">
        <v>25</v>
      </c>
      <c r="L28" s="2">
        <v>28</v>
      </c>
      <c r="M28" s="8">
        <v>0</v>
      </c>
      <c r="N28" s="24">
        <v>0</v>
      </c>
      <c r="O28" s="19">
        <f>SUM(K28:M28)</f>
        <v>53</v>
      </c>
    </row>
    <row r="29" spans="1:16" ht="15.75" thickTop="1" x14ac:dyDescent="0.25">
      <c r="A29" s="26" t="s">
        <v>47</v>
      </c>
      <c r="B29" s="2" t="s">
        <v>48</v>
      </c>
      <c r="C29" s="2">
        <v>29</v>
      </c>
      <c r="D29" s="2">
        <v>29</v>
      </c>
      <c r="E29" s="8">
        <v>27</v>
      </c>
      <c r="F29" s="24">
        <v>25</v>
      </c>
      <c r="G29" s="19">
        <f>SUM(C29:F29)</f>
        <v>110</v>
      </c>
      <c r="H29" t="s">
        <v>219</v>
      </c>
      <c r="I29" s="35" t="s">
        <v>31</v>
      </c>
      <c r="J29" s="2">
        <v>72</v>
      </c>
      <c r="K29" s="2">
        <v>30</v>
      </c>
      <c r="L29" s="2">
        <v>0</v>
      </c>
      <c r="M29" s="8">
        <v>0</v>
      </c>
      <c r="N29" s="24">
        <v>0</v>
      </c>
      <c r="O29" s="19">
        <f>SUM(K29:M29)</f>
        <v>30</v>
      </c>
    </row>
    <row r="30" spans="1:16" x14ac:dyDescent="0.25">
      <c r="A30" s="1" t="s">
        <v>50</v>
      </c>
      <c r="B30" s="2">
        <v>50</v>
      </c>
      <c r="C30" s="2">
        <v>0</v>
      </c>
      <c r="D30" s="2">
        <v>30</v>
      </c>
      <c r="E30" s="8">
        <v>29</v>
      </c>
      <c r="F30" s="24">
        <v>27</v>
      </c>
      <c r="G30" s="19">
        <v>86</v>
      </c>
      <c r="H30" t="s">
        <v>220</v>
      </c>
      <c r="I30" s="1" t="s">
        <v>18</v>
      </c>
      <c r="J30" s="2" t="s">
        <v>19</v>
      </c>
      <c r="K30" s="2">
        <v>27</v>
      </c>
      <c r="L30" s="2" t="s">
        <v>34</v>
      </c>
      <c r="M30" s="8">
        <v>0</v>
      </c>
      <c r="N30" s="24">
        <v>0</v>
      </c>
      <c r="O30" s="19">
        <f>SUM(K30:M30)</f>
        <v>27</v>
      </c>
    </row>
    <row r="31" spans="1:16" x14ac:dyDescent="0.25">
      <c r="A31" s="1" t="s">
        <v>49</v>
      </c>
      <c r="B31" s="2">
        <v>121</v>
      </c>
      <c r="C31" s="2">
        <v>0</v>
      </c>
      <c r="D31" s="2">
        <v>28</v>
      </c>
      <c r="E31" s="8">
        <v>28</v>
      </c>
      <c r="F31" s="24">
        <v>26</v>
      </c>
      <c r="G31" s="19">
        <v>82</v>
      </c>
      <c r="I31" s="1" t="s">
        <v>80</v>
      </c>
      <c r="J31" s="2">
        <v>113</v>
      </c>
      <c r="K31" s="2">
        <v>0</v>
      </c>
      <c r="L31" s="2">
        <v>0</v>
      </c>
      <c r="M31" s="8">
        <v>27</v>
      </c>
      <c r="N31" s="24">
        <v>27</v>
      </c>
      <c r="O31" s="19">
        <v>54</v>
      </c>
    </row>
    <row r="32" spans="1:16" x14ac:dyDescent="0.25">
      <c r="A32" s="1" t="s">
        <v>164</v>
      </c>
      <c r="B32" s="2">
        <v>99</v>
      </c>
      <c r="C32" s="2">
        <v>0</v>
      </c>
      <c r="D32" s="2">
        <v>0</v>
      </c>
      <c r="E32" s="8">
        <v>30</v>
      </c>
      <c r="F32" s="24">
        <v>28</v>
      </c>
      <c r="G32" s="19">
        <v>58</v>
      </c>
      <c r="I32" s="1" t="s">
        <v>26</v>
      </c>
      <c r="J32" s="2">
        <v>50</v>
      </c>
      <c r="K32" s="2">
        <v>26</v>
      </c>
      <c r="L32" s="2">
        <v>0</v>
      </c>
      <c r="M32" s="8">
        <v>0</v>
      </c>
      <c r="N32" s="24">
        <v>0</v>
      </c>
      <c r="O32" s="19">
        <f>SUM(K32:M32)</f>
        <v>26</v>
      </c>
    </row>
    <row r="33" spans="1:16" x14ac:dyDescent="0.25">
      <c r="A33" s="35" t="s">
        <v>46</v>
      </c>
      <c r="B33" s="2">
        <v>72</v>
      </c>
      <c r="C33" s="2">
        <v>30</v>
      </c>
      <c r="D33" s="2">
        <v>0</v>
      </c>
      <c r="E33" s="8">
        <v>0</v>
      </c>
      <c r="F33" s="24">
        <v>0</v>
      </c>
      <c r="G33" s="19">
        <f>SUM(C33:E33)</f>
        <v>30</v>
      </c>
      <c r="I33" s="1" t="s">
        <v>38</v>
      </c>
      <c r="J33" s="2" t="s">
        <v>39</v>
      </c>
      <c r="K33" s="2">
        <v>0</v>
      </c>
      <c r="L33" s="2">
        <v>25</v>
      </c>
      <c r="M33" s="8">
        <v>0</v>
      </c>
      <c r="N33" s="24">
        <v>0</v>
      </c>
      <c r="O33" s="19">
        <f>SUM(K33:N33)</f>
        <v>25</v>
      </c>
    </row>
    <row r="34" spans="1:16" x14ac:dyDescent="0.25">
      <c r="A34" s="1"/>
      <c r="B34" s="19"/>
      <c r="C34" s="19"/>
      <c r="D34" s="19"/>
      <c r="E34" s="19"/>
      <c r="F34" s="24"/>
      <c r="G34" s="19"/>
      <c r="I34" s="1" t="s">
        <v>41</v>
      </c>
      <c r="J34" s="2">
        <v>99</v>
      </c>
      <c r="K34" s="2">
        <v>0</v>
      </c>
      <c r="L34" s="2">
        <v>24</v>
      </c>
      <c r="M34" s="8">
        <v>0</v>
      </c>
      <c r="N34" s="24">
        <v>26</v>
      </c>
      <c r="O34" s="19">
        <v>50</v>
      </c>
    </row>
    <row r="35" spans="1:16" ht="18" thickBot="1" x14ac:dyDescent="0.3">
      <c r="A35" s="42" t="s">
        <v>189</v>
      </c>
      <c r="B35" s="42"/>
      <c r="C35" s="42"/>
      <c r="D35" s="42"/>
      <c r="E35" s="42"/>
      <c r="F35" s="42"/>
      <c r="G35" s="42"/>
      <c r="I35" s="1" t="s">
        <v>37</v>
      </c>
      <c r="J35" s="2">
        <v>62</v>
      </c>
      <c r="K35" s="2">
        <v>0</v>
      </c>
      <c r="L35" s="2" t="s">
        <v>34</v>
      </c>
      <c r="M35" s="8">
        <v>0</v>
      </c>
      <c r="N35" s="24">
        <v>0</v>
      </c>
      <c r="O35" s="19">
        <f>SUM(K35:M35)</f>
        <v>0</v>
      </c>
    </row>
    <row r="36" spans="1:16" ht="15.75" thickTop="1" x14ac:dyDescent="0.25">
      <c r="A36" s="26" t="s">
        <v>52</v>
      </c>
      <c r="B36" s="2">
        <v>54</v>
      </c>
      <c r="C36" s="2">
        <v>0</v>
      </c>
      <c r="D36" s="2">
        <v>30</v>
      </c>
      <c r="E36" s="8">
        <v>27</v>
      </c>
      <c r="F36" s="24">
        <v>28</v>
      </c>
      <c r="G36" s="19">
        <v>85</v>
      </c>
      <c r="H36" t="s">
        <v>219</v>
      </c>
      <c r="I36" s="1" t="s">
        <v>42</v>
      </c>
      <c r="J36" s="2">
        <v>771</v>
      </c>
      <c r="K36" s="2">
        <v>0</v>
      </c>
      <c r="L36" s="2" t="s">
        <v>34</v>
      </c>
      <c r="M36" s="8">
        <v>0</v>
      </c>
      <c r="N36" s="24">
        <v>0</v>
      </c>
      <c r="O36" s="19">
        <f>SUM(K36:M36)</f>
        <v>0</v>
      </c>
    </row>
    <row r="37" spans="1:16" x14ac:dyDescent="0.25">
      <c r="A37" s="35" t="s">
        <v>51</v>
      </c>
      <c r="B37" s="2">
        <v>51</v>
      </c>
      <c r="C37" s="2">
        <v>30</v>
      </c>
      <c r="D37" s="2" t="s">
        <v>34</v>
      </c>
      <c r="E37" s="8">
        <v>22</v>
      </c>
      <c r="F37" s="24">
        <v>0</v>
      </c>
      <c r="G37" s="19">
        <f t="shared" ref="G37:G42" si="1">SUM(C37:E37)</f>
        <v>52</v>
      </c>
    </row>
    <row r="38" spans="1:16" ht="18" thickBot="1" x14ac:dyDescent="0.3">
      <c r="A38" s="1" t="s">
        <v>165</v>
      </c>
      <c r="B38" s="2">
        <v>216</v>
      </c>
      <c r="C38" s="2">
        <v>0</v>
      </c>
      <c r="D38" s="2">
        <v>0</v>
      </c>
      <c r="E38" s="8">
        <v>30</v>
      </c>
      <c r="F38" s="24">
        <v>29</v>
      </c>
      <c r="G38" s="19">
        <v>59</v>
      </c>
      <c r="H38" t="s">
        <v>221</v>
      </c>
      <c r="I38" s="42" t="s">
        <v>53</v>
      </c>
      <c r="J38" s="42"/>
      <c r="K38" s="42"/>
      <c r="L38" s="42"/>
      <c r="M38" s="42"/>
      <c r="N38" s="42"/>
      <c r="O38" s="42"/>
    </row>
    <row r="39" spans="1:16" ht="15.75" thickTop="1" x14ac:dyDescent="0.25">
      <c r="A39" s="1" t="s">
        <v>166</v>
      </c>
      <c r="B39" s="8">
        <v>370</v>
      </c>
      <c r="C39" s="8">
        <v>0</v>
      </c>
      <c r="D39" s="8">
        <v>0</v>
      </c>
      <c r="E39" s="8">
        <v>29</v>
      </c>
      <c r="F39" s="24">
        <v>30</v>
      </c>
      <c r="G39" s="19">
        <v>59</v>
      </c>
      <c r="I39" s="26" t="s">
        <v>35</v>
      </c>
      <c r="J39" s="2" t="s">
        <v>36</v>
      </c>
      <c r="K39" s="2">
        <v>0</v>
      </c>
      <c r="L39" s="2">
        <v>30</v>
      </c>
      <c r="M39" s="8">
        <v>30</v>
      </c>
      <c r="N39" s="24">
        <v>0</v>
      </c>
      <c r="O39" s="19">
        <f>SUM(K39:N39)</f>
        <v>60</v>
      </c>
      <c r="P39" t="s">
        <v>219</v>
      </c>
    </row>
    <row r="40" spans="1:16" x14ac:dyDescent="0.25">
      <c r="A40" s="1" t="s">
        <v>168</v>
      </c>
      <c r="B40" s="8">
        <v>41</v>
      </c>
      <c r="C40" s="8">
        <v>0</v>
      </c>
      <c r="D40" s="8">
        <v>0</v>
      </c>
      <c r="E40" s="8">
        <v>28</v>
      </c>
      <c r="F40" s="24">
        <v>0</v>
      </c>
      <c r="G40" s="19">
        <f t="shared" si="1"/>
        <v>28</v>
      </c>
      <c r="I40" s="35" t="s">
        <v>32</v>
      </c>
      <c r="J40" s="2">
        <v>72</v>
      </c>
      <c r="K40" s="2" t="s">
        <v>224</v>
      </c>
      <c r="L40" s="2">
        <v>0</v>
      </c>
      <c r="M40" s="8" t="s">
        <v>224</v>
      </c>
      <c r="N40" s="24">
        <v>0</v>
      </c>
      <c r="O40" s="19">
        <f>SUM(K40:M40)</f>
        <v>0</v>
      </c>
      <c r="P40" t="s">
        <v>225</v>
      </c>
    </row>
    <row r="41" spans="1:16" x14ac:dyDescent="0.25">
      <c r="A41" s="1" t="s">
        <v>169</v>
      </c>
      <c r="B41" s="8">
        <v>51</v>
      </c>
      <c r="C41" s="8">
        <v>0</v>
      </c>
      <c r="D41" s="8">
        <v>0</v>
      </c>
      <c r="E41" s="8">
        <v>26</v>
      </c>
      <c r="F41" s="24">
        <v>0</v>
      </c>
      <c r="G41" s="19">
        <f t="shared" si="1"/>
        <v>26</v>
      </c>
      <c r="I41" s="1" t="s">
        <v>54</v>
      </c>
      <c r="J41" s="2" t="s">
        <v>55</v>
      </c>
      <c r="K41" s="2">
        <v>30</v>
      </c>
      <c r="L41" s="2">
        <v>0</v>
      </c>
      <c r="M41" s="8">
        <v>29</v>
      </c>
      <c r="N41" s="24">
        <v>0</v>
      </c>
      <c r="O41" s="19">
        <f>SUM(K41:N41)</f>
        <v>59</v>
      </c>
      <c r="P41" t="s">
        <v>220</v>
      </c>
    </row>
    <row r="42" spans="1:16" x14ac:dyDescent="0.25">
      <c r="A42" s="1" t="s">
        <v>12</v>
      </c>
      <c r="B42" s="8">
        <v>121</v>
      </c>
      <c r="C42" s="8" t="s">
        <v>15</v>
      </c>
      <c r="D42" s="8" t="s">
        <v>34</v>
      </c>
      <c r="E42" s="8">
        <v>0</v>
      </c>
      <c r="F42" s="24">
        <v>0</v>
      </c>
      <c r="G42" s="19">
        <f t="shared" si="1"/>
        <v>0</v>
      </c>
      <c r="I42" s="1" t="s">
        <v>56</v>
      </c>
      <c r="J42" s="2">
        <v>83</v>
      </c>
      <c r="K42" s="2">
        <v>29</v>
      </c>
      <c r="L42" s="2">
        <v>0</v>
      </c>
      <c r="M42" s="8">
        <v>28</v>
      </c>
      <c r="N42" s="24">
        <v>0</v>
      </c>
      <c r="O42" s="19">
        <f>SUM(K42:M42)</f>
        <v>57</v>
      </c>
    </row>
    <row r="43" spans="1:16" x14ac:dyDescent="0.25">
      <c r="A43" s="1" t="s">
        <v>167</v>
      </c>
      <c r="B43" s="2">
        <v>511</v>
      </c>
      <c r="C43" s="2">
        <v>0</v>
      </c>
      <c r="D43" s="2">
        <v>0</v>
      </c>
      <c r="E43" s="8">
        <v>27</v>
      </c>
      <c r="F43" s="24">
        <v>27</v>
      </c>
      <c r="G43" s="19">
        <v>54</v>
      </c>
      <c r="I43" s="1" t="s">
        <v>11</v>
      </c>
      <c r="J43" s="2">
        <v>60</v>
      </c>
      <c r="K43" s="2">
        <v>0</v>
      </c>
      <c r="L43" s="2">
        <v>29</v>
      </c>
      <c r="M43" s="8">
        <v>0</v>
      </c>
      <c r="N43" s="24">
        <v>0</v>
      </c>
      <c r="O43" s="19">
        <f>SUM(K43:M43)</f>
        <v>29</v>
      </c>
    </row>
    <row r="44" spans="1:16" x14ac:dyDescent="0.25">
      <c r="I44" s="1" t="s">
        <v>171</v>
      </c>
      <c r="J44" s="2" t="s">
        <v>172</v>
      </c>
      <c r="K44" s="2">
        <v>0</v>
      </c>
      <c r="L44" s="2">
        <v>0</v>
      </c>
      <c r="M44" s="8">
        <v>26</v>
      </c>
      <c r="N44" s="24">
        <v>0</v>
      </c>
      <c r="O44" s="19">
        <f>SUM(K44:N44)</f>
        <v>26</v>
      </c>
    </row>
    <row r="45" spans="1:16" ht="18" thickBot="1" x14ac:dyDescent="0.35">
      <c r="A45" s="47" t="s">
        <v>57</v>
      </c>
      <c r="B45" s="47"/>
      <c r="C45" s="47"/>
      <c r="D45" s="47"/>
      <c r="E45" s="47"/>
      <c r="F45" s="47"/>
      <c r="G45" s="47"/>
      <c r="I45" s="1" t="s">
        <v>170</v>
      </c>
      <c r="J45" s="8">
        <v>62</v>
      </c>
      <c r="K45" s="2">
        <v>0</v>
      </c>
      <c r="L45" s="2" t="s">
        <v>34</v>
      </c>
      <c r="M45" s="8">
        <v>25</v>
      </c>
      <c r="N45" s="24">
        <v>0</v>
      </c>
      <c r="O45" s="19">
        <f>SUM(K45:M45)</f>
        <v>25</v>
      </c>
    </row>
    <row r="46" spans="1:16" ht="15.75" thickTop="1" x14ac:dyDescent="0.25">
      <c r="A46" s="31" t="s">
        <v>59</v>
      </c>
      <c r="B46" s="2">
        <v>73</v>
      </c>
      <c r="C46" s="19">
        <v>29</v>
      </c>
      <c r="D46" s="2">
        <v>30</v>
      </c>
      <c r="E46" s="8">
        <v>27</v>
      </c>
      <c r="F46" s="24">
        <v>27</v>
      </c>
      <c r="G46" s="19">
        <v>113</v>
      </c>
      <c r="H46" t="s">
        <v>219</v>
      </c>
      <c r="I46" s="1" t="s">
        <v>215</v>
      </c>
      <c r="J46" s="39">
        <v>83</v>
      </c>
      <c r="K46" s="39">
        <v>0</v>
      </c>
      <c r="L46" s="39">
        <v>0</v>
      </c>
      <c r="M46" s="39">
        <v>0</v>
      </c>
      <c r="N46" s="39">
        <v>30</v>
      </c>
      <c r="O46" s="39">
        <v>30</v>
      </c>
    </row>
    <row r="47" spans="1:16" ht="18" thickBot="1" x14ac:dyDescent="0.35">
      <c r="A47" s="36" t="s">
        <v>58</v>
      </c>
      <c r="B47" s="2" t="s">
        <v>44</v>
      </c>
      <c r="C47" s="6">
        <v>30</v>
      </c>
      <c r="D47" s="2">
        <v>27</v>
      </c>
      <c r="E47" s="8">
        <v>26</v>
      </c>
      <c r="F47" s="24">
        <v>26</v>
      </c>
      <c r="G47" s="19">
        <f>SUM(C47:F47)</f>
        <v>109</v>
      </c>
      <c r="H47" t="s">
        <v>220</v>
      </c>
      <c r="I47" s="48" t="s">
        <v>62</v>
      </c>
      <c r="J47" s="44"/>
      <c r="K47" s="44"/>
      <c r="L47" s="44"/>
      <c r="M47" s="44"/>
      <c r="N47" s="44"/>
      <c r="O47" s="44"/>
    </row>
    <row r="48" spans="1:16" ht="15.75" thickTop="1" x14ac:dyDescent="0.25">
      <c r="A48" s="29" t="s">
        <v>35</v>
      </c>
      <c r="B48" s="2" t="s">
        <v>36</v>
      </c>
      <c r="C48" s="2">
        <v>0</v>
      </c>
      <c r="D48" s="2">
        <v>29</v>
      </c>
      <c r="E48" s="8">
        <v>28</v>
      </c>
      <c r="F48" s="24">
        <v>29</v>
      </c>
      <c r="G48" s="19">
        <f>SUM(C48:F48)</f>
        <v>86</v>
      </c>
      <c r="I48" s="31" t="s">
        <v>65</v>
      </c>
      <c r="J48" s="2">
        <v>965</v>
      </c>
      <c r="K48" s="2">
        <v>28</v>
      </c>
      <c r="L48" s="2">
        <v>30</v>
      </c>
      <c r="M48" s="8">
        <v>29</v>
      </c>
      <c r="N48" s="24">
        <v>28</v>
      </c>
      <c r="O48" s="19">
        <v>114</v>
      </c>
      <c r="P48" t="s">
        <v>219</v>
      </c>
    </row>
    <row r="49" spans="1:16" x14ac:dyDescent="0.25">
      <c r="A49" s="29" t="s">
        <v>61</v>
      </c>
      <c r="B49" s="2">
        <v>133</v>
      </c>
      <c r="C49" s="2">
        <v>0</v>
      </c>
      <c r="D49" s="2">
        <v>28</v>
      </c>
      <c r="E49" s="8">
        <v>29</v>
      </c>
      <c r="F49" s="24">
        <v>28</v>
      </c>
      <c r="G49" s="19">
        <v>85</v>
      </c>
      <c r="I49" s="29" t="s">
        <v>66</v>
      </c>
      <c r="J49" s="2">
        <v>32</v>
      </c>
      <c r="K49" s="2">
        <v>27</v>
      </c>
      <c r="L49" s="2">
        <v>0</v>
      </c>
      <c r="M49" s="8">
        <v>27</v>
      </c>
      <c r="N49" s="24">
        <v>26</v>
      </c>
      <c r="O49" s="19">
        <v>79</v>
      </c>
      <c r="P49" t="s">
        <v>220</v>
      </c>
    </row>
    <row r="50" spans="1:16" x14ac:dyDescent="0.25">
      <c r="A50" s="29" t="s">
        <v>173</v>
      </c>
      <c r="B50" s="2">
        <v>426</v>
      </c>
      <c r="C50" s="2">
        <v>0</v>
      </c>
      <c r="D50" s="2">
        <v>0</v>
      </c>
      <c r="E50" s="8">
        <v>30</v>
      </c>
      <c r="F50" s="24">
        <v>30</v>
      </c>
      <c r="G50" s="19">
        <v>60</v>
      </c>
      <c r="I50" s="37" t="s">
        <v>63</v>
      </c>
      <c r="J50" s="2">
        <v>216</v>
      </c>
      <c r="K50" s="2">
        <v>0</v>
      </c>
      <c r="L50" s="2">
        <v>0</v>
      </c>
      <c r="M50" s="8">
        <v>0</v>
      </c>
      <c r="N50" s="24">
        <v>0</v>
      </c>
      <c r="O50" s="19">
        <f>SUM(K50:M50)</f>
        <v>0</v>
      </c>
    </row>
    <row r="51" spans="1:16" x14ac:dyDescent="0.25">
      <c r="A51" s="30" t="s">
        <v>60</v>
      </c>
      <c r="B51" s="2">
        <v>33</v>
      </c>
      <c r="C51" s="2">
        <v>28</v>
      </c>
      <c r="D51" s="2">
        <v>0</v>
      </c>
      <c r="E51" s="8">
        <v>0</v>
      </c>
      <c r="F51" s="24"/>
      <c r="G51" s="19">
        <f t="shared" ref="G51" si="2">SUM(C51:E51)</f>
        <v>28</v>
      </c>
      <c r="I51" s="3" t="s">
        <v>178</v>
      </c>
      <c r="J51" s="2">
        <v>17</v>
      </c>
      <c r="K51" s="2">
        <v>0</v>
      </c>
      <c r="L51" s="2">
        <v>0</v>
      </c>
      <c r="M51" s="8">
        <v>30</v>
      </c>
      <c r="N51" s="24">
        <v>0</v>
      </c>
      <c r="O51" s="19">
        <f>SUM(K51:M51)</f>
        <v>30</v>
      </c>
    </row>
    <row r="52" spans="1:16" x14ac:dyDescent="0.25">
      <c r="A52" s="29" t="s">
        <v>158</v>
      </c>
      <c r="B52" s="8">
        <v>41</v>
      </c>
      <c r="C52" s="8">
        <v>0</v>
      </c>
      <c r="D52" s="8">
        <v>0</v>
      </c>
      <c r="E52" s="8" t="s">
        <v>174</v>
      </c>
      <c r="F52" s="24"/>
      <c r="G52" s="19">
        <v>26</v>
      </c>
      <c r="I52" s="27" t="s">
        <v>64</v>
      </c>
      <c r="J52" s="8">
        <v>33</v>
      </c>
      <c r="K52" s="8">
        <v>30</v>
      </c>
      <c r="L52" s="8">
        <v>0</v>
      </c>
      <c r="M52" s="8">
        <v>0</v>
      </c>
      <c r="N52" s="24">
        <v>30</v>
      </c>
      <c r="O52" s="19">
        <v>60</v>
      </c>
    </row>
    <row r="53" spans="1:16" x14ac:dyDescent="0.25">
      <c r="A53" s="29" t="s">
        <v>18</v>
      </c>
      <c r="B53" s="2" t="s">
        <v>19</v>
      </c>
      <c r="C53" s="2">
        <v>0</v>
      </c>
      <c r="D53" s="2" t="s">
        <v>34</v>
      </c>
      <c r="E53" s="8">
        <v>0</v>
      </c>
      <c r="F53" s="24"/>
      <c r="G53" s="2">
        <f>SUM(C53:E53)</f>
        <v>0</v>
      </c>
      <c r="I53" s="3" t="s">
        <v>176</v>
      </c>
      <c r="J53" s="8">
        <v>22</v>
      </c>
      <c r="K53" s="8">
        <v>0</v>
      </c>
      <c r="L53" s="8">
        <v>0</v>
      </c>
      <c r="M53" s="8">
        <v>0</v>
      </c>
      <c r="N53" s="24">
        <v>0</v>
      </c>
      <c r="O53" s="19">
        <f>SUM(K53:M53)</f>
        <v>0</v>
      </c>
    </row>
    <row r="54" spans="1:16" x14ac:dyDescent="0.25">
      <c r="I54" s="29" t="s">
        <v>175</v>
      </c>
      <c r="J54" s="8">
        <v>99</v>
      </c>
      <c r="K54" s="8">
        <v>0</v>
      </c>
      <c r="L54" s="8">
        <v>0</v>
      </c>
      <c r="M54" s="8">
        <v>28</v>
      </c>
      <c r="N54" s="24">
        <v>0</v>
      </c>
      <c r="O54" s="19">
        <f>SUM(K54:M54)</f>
        <v>28</v>
      </c>
    </row>
    <row r="55" spans="1:16" ht="18" thickBot="1" x14ac:dyDescent="0.35">
      <c r="A55" s="44" t="s">
        <v>181</v>
      </c>
      <c r="B55" s="44"/>
      <c r="C55" s="44"/>
      <c r="D55" s="44"/>
      <c r="E55" s="44"/>
      <c r="F55" s="44"/>
      <c r="G55" s="44"/>
      <c r="I55" s="3" t="s">
        <v>56</v>
      </c>
      <c r="J55" s="2" t="s">
        <v>177</v>
      </c>
      <c r="K55" s="2">
        <v>0</v>
      </c>
      <c r="L55" s="2">
        <v>0</v>
      </c>
      <c r="M55" s="8">
        <v>26</v>
      </c>
      <c r="N55" s="24">
        <v>0</v>
      </c>
      <c r="O55" s="19">
        <f>SUM(K55:N55)</f>
        <v>26</v>
      </c>
    </row>
    <row r="56" spans="1:16" ht="15.75" thickTop="1" x14ac:dyDescent="0.25">
      <c r="A56" s="32" t="s">
        <v>179</v>
      </c>
      <c r="B56" s="12" t="s">
        <v>180</v>
      </c>
      <c r="C56" s="12">
        <v>0</v>
      </c>
      <c r="D56" s="12">
        <v>0</v>
      </c>
      <c r="E56" s="12">
        <v>30</v>
      </c>
      <c r="F56" s="24">
        <v>0</v>
      </c>
      <c r="G56" s="19">
        <f>SUM(C56:F56)</f>
        <v>30</v>
      </c>
      <c r="I56" s="3" t="s">
        <v>216</v>
      </c>
      <c r="J56" s="39">
        <v>79</v>
      </c>
      <c r="K56" s="39">
        <v>0</v>
      </c>
      <c r="L56" s="39">
        <v>0</v>
      </c>
      <c r="M56" s="39">
        <v>0</v>
      </c>
      <c r="N56" s="39">
        <v>27</v>
      </c>
      <c r="O56" s="39">
        <v>27</v>
      </c>
    </row>
    <row r="57" spans="1:16" ht="18" thickBot="1" x14ac:dyDescent="0.35">
      <c r="A57" s="33" t="s">
        <v>22</v>
      </c>
      <c r="B57" s="12">
        <v>33</v>
      </c>
      <c r="C57" s="12">
        <v>0</v>
      </c>
      <c r="D57" s="12">
        <v>0</v>
      </c>
      <c r="E57" s="12">
        <v>29</v>
      </c>
      <c r="F57" s="24">
        <v>30</v>
      </c>
      <c r="G57" s="19">
        <v>59</v>
      </c>
      <c r="H57" t="s">
        <v>219</v>
      </c>
      <c r="I57" s="48"/>
      <c r="J57" s="44"/>
      <c r="K57" s="44"/>
      <c r="L57" s="44"/>
      <c r="M57" s="44"/>
      <c r="N57" s="44"/>
      <c r="O57" s="44"/>
    </row>
    <row r="58" spans="1:16" ht="15.75" thickTop="1" x14ac:dyDescent="0.25">
      <c r="A58" s="3" t="s">
        <v>183</v>
      </c>
      <c r="B58" s="12">
        <v>87</v>
      </c>
      <c r="C58" s="12">
        <v>0</v>
      </c>
      <c r="D58" s="12">
        <v>0</v>
      </c>
      <c r="E58" s="12">
        <v>28</v>
      </c>
      <c r="F58" s="24">
        <v>29</v>
      </c>
      <c r="G58" s="19">
        <v>57</v>
      </c>
      <c r="H58" t="s">
        <v>220</v>
      </c>
      <c r="I58" s="20"/>
      <c r="J58" s="8"/>
      <c r="K58" s="8"/>
    </row>
    <row r="59" spans="1:16" x14ac:dyDescent="0.25">
      <c r="A59" s="3" t="s">
        <v>182</v>
      </c>
      <c r="B59" s="12">
        <v>5</v>
      </c>
      <c r="C59" s="12">
        <v>0</v>
      </c>
      <c r="D59" s="12">
        <v>0</v>
      </c>
      <c r="E59" s="12">
        <v>27</v>
      </c>
      <c r="F59" s="24">
        <v>0</v>
      </c>
      <c r="G59" s="19">
        <f t="shared" ref="G59" si="3">SUM(C59:E59)</f>
        <v>27</v>
      </c>
      <c r="I59" s="27"/>
      <c r="J59" s="8"/>
      <c r="K59" s="9"/>
      <c r="L59" s="8"/>
      <c r="M59" s="39"/>
    </row>
    <row r="60" spans="1:16" x14ac:dyDescent="0.25">
      <c r="A60" s="33" t="s">
        <v>185</v>
      </c>
      <c r="B60" s="12">
        <v>199</v>
      </c>
      <c r="C60" s="12">
        <v>0</v>
      </c>
      <c r="D60" s="12">
        <v>0</v>
      </c>
      <c r="E60" s="12">
        <v>26</v>
      </c>
      <c r="F60" s="24">
        <v>28</v>
      </c>
      <c r="G60" s="19">
        <v>54</v>
      </c>
      <c r="I60" s="27"/>
      <c r="J60" s="8"/>
      <c r="K60" s="8"/>
      <c r="L60" s="8"/>
    </row>
    <row r="61" spans="1:16" x14ac:dyDescent="0.25">
      <c r="A61" s="33" t="s">
        <v>184</v>
      </c>
      <c r="B61" s="12">
        <v>434</v>
      </c>
      <c r="C61" s="12">
        <v>0</v>
      </c>
      <c r="D61" s="12">
        <v>0</v>
      </c>
      <c r="E61" s="12">
        <v>25</v>
      </c>
      <c r="F61" s="24">
        <v>27</v>
      </c>
      <c r="G61" s="19">
        <v>52</v>
      </c>
      <c r="I61" s="27"/>
      <c r="J61" s="8"/>
      <c r="K61" s="19"/>
      <c r="L61" s="8"/>
    </row>
    <row r="62" spans="1:16" x14ac:dyDescent="0.25">
      <c r="A62" s="33"/>
      <c r="B62" s="19"/>
      <c r="C62" s="19"/>
      <c r="D62" s="19"/>
      <c r="E62" s="19"/>
      <c r="F62" s="24"/>
      <c r="G62" s="19"/>
      <c r="I62" s="27"/>
      <c r="J62" s="9"/>
      <c r="K62" s="8"/>
      <c r="L62" s="8"/>
    </row>
    <row r="63" spans="1:16" ht="18" thickBot="1" x14ac:dyDescent="0.35">
      <c r="A63" s="44" t="s">
        <v>67</v>
      </c>
      <c r="B63" s="44"/>
      <c r="C63" s="44"/>
      <c r="D63" s="44"/>
      <c r="E63" s="44"/>
      <c r="F63" s="44"/>
      <c r="G63" s="44"/>
      <c r="I63" s="27"/>
      <c r="J63" s="8"/>
      <c r="K63" s="8"/>
      <c r="L63" s="8"/>
    </row>
    <row r="64" spans="1:16" ht="15.75" thickTop="1" x14ac:dyDescent="0.25">
      <c r="A64" s="31" t="s">
        <v>71</v>
      </c>
      <c r="B64" s="2">
        <v>121</v>
      </c>
      <c r="C64" s="2">
        <v>0</v>
      </c>
      <c r="D64" s="2">
        <v>30</v>
      </c>
      <c r="E64" s="8">
        <v>30</v>
      </c>
      <c r="F64" s="24">
        <v>29</v>
      </c>
      <c r="G64" s="19">
        <v>89</v>
      </c>
      <c r="H64" t="s">
        <v>220</v>
      </c>
      <c r="I64" s="1"/>
      <c r="J64" s="8"/>
      <c r="K64" s="8"/>
      <c r="L64" s="8"/>
    </row>
    <row r="65" spans="1:16" x14ac:dyDescent="0.25">
      <c r="A65" s="37" t="s">
        <v>68</v>
      </c>
      <c r="B65" s="2">
        <v>777</v>
      </c>
      <c r="C65" s="2">
        <v>30</v>
      </c>
      <c r="D65" s="2">
        <v>0</v>
      </c>
      <c r="E65" s="8">
        <v>29</v>
      </c>
      <c r="F65" s="24">
        <v>30</v>
      </c>
      <c r="G65" s="19">
        <v>89</v>
      </c>
      <c r="H65" t="s">
        <v>222</v>
      </c>
      <c r="I65" s="27"/>
      <c r="J65" s="8"/>
      <c r="K65" s="8"/>
      <c r="L65" s="8"/>
    </row>
    <row r="66" spans="1:16" x14ac:dyDescent="0.25">
      <c r="A66" s="29" t="s">
        <v>69</v>
      </c>
      <c r="B66" s="2">
        <v>84</v>
      </c>
      <c r="C66" s="2">
        <v>0</v>
      </c>
      <c r="D66" s="2">
        <v>29</v>
      </c>
      <c r="E66" s="8">
        <v>28</v>
      </c>
      <c r="F66" s="24">
        <v>28</v>
      </c>
      <c r="G66" s="19">
        <v>85</v>
      </c>
      <c r="I66" s="27"/>
      <c r="J66" s="8"/>
      <c r="L66" s="8"/>
    </row>
    <row r="67" spans="1:16" x14ac:dyDescent="0.25">
      <c r="A67" s="29" t="s">
        <v>70</v>
      </c>
      <c r="B67" s="2">
        <v>50</v>
      </c>
      <c r="C67" s="2">
        <v>0</v>
      </c>
      <c r="D67" s="2">
        <v>28</v>
      </c>
      <c r="E67" s="8">
        <v>0</v>
      </c>
      <c r="F67" s="24">
        <v>0</v>
      </c>
      <c r="G67" s="19">
        <f>SUM(C67:E67)</f>
        <v>28</v>
      </c>
    </row>
    <row r="68" spans="1:16" ht="18" thickBot="1" x14ac:dyDescent="0.35">
      <c r="A68" s="29" t="s">
        <v>159</v>
      </c>
      <c r="B68" s="2">
        <v>41</v>
      </c>
      <c r="C68" s="2">
        <v>0</v>
      </c>
      <c r="D68" s="2">
        <v>0</v>
      </c>
      <c r="E68" s="8">
        <v>27</v>
      </c>
      <c r="F68" s="24">
        <v>0</v>
      </c>
      <c r="G68" s="19">
        <f>SUM(C68:E68)</f>
        <v>27</v>
      </c>
      <c r="I68" s="48"/>
      <c r="J68" s="44"/>
      <c r="K68" s="44"/>
      <c r="L68" s="44"/>
      <c r="M68" s="44"/>
      <c r="N68" s="44"/>
      <c r="O68" s="44"/>
    </row>
    <row r="69" spans="1:16" ht="15.75" thickTop="1" x14ac:dyDescent="0.25">
      <c r="A69" s="29"/>
      <c r="B69" s="19"/>
      <c r="C69" s="19"/>
      <c r="D69" s="19"/>
      <c r="E69" s="19"/>
      <c r="F69" s="24"/>
      <c r="G69" s="19"/>
      <c r="I69" s="20"/>
      <c r="J69" s="11"/>
      <c r="K69" s="15"/>
      <c r="L69" s="10"/>
    </row>
    <row r="70" spans="1:16" ht="18" thickBot="1" x14ac:dyDescent="0.35">
      <c r="A70" s="44" t="s">
        <v>72</v>
      </c>
      <c r="B70" s="44"/>
      <c r="C70" s="44"/>
      <c r="D70" s="44"/>
      <c r="E70" s="44"/>
      <c r="F70" s="44"/>
      <c r="G70" s="44"/>
      <c r="I70" s="27"/>
      <c r="J70" s="6"/>
      <c r="K70" s="6"/>
      <c r="L70" s="6"/>
    </row>
    <row r="71" spans="1:16" ht="15.75" thickTop="1" x14ac:dyDescent="0.25">
      <c r="A71" s="31" t="s">
        <v>76</v>
      </c>
      <c r="B71" s="2">
        <v>86</v>
      </c>
      <c r="C71" s="2">
        <v>28</v>
      </c>
      <c r="D71" s="2">
        <v>26</v>
      </c>
      <c r="E71" s="8">
        <v>27</v>
      </c>
      <c r="F71" s="24">
        <v>29</v>
      </c>
      <c r="G71" s="19">
        <v>110</v>
      </c>
      <c r="H71" t="s">
        <v>219</v>
      </c>
      <c r="I71" s="27"/>
      <c r="J71" s="2"/>
      <c r="K71" s="8"/>
      <c r="L71" s="6"/>
    </row>
    <row r="72" spans="1:16" x14ac:dyDescent="0.25">
      <c r="A72" s="29" t="s">
        <v>80</v>
      </c>
      <c r="B72" s="2">
        <v>113</v>
      </c>
      <c r="C72" s="2">
        <v>27</v>
      </c>
      <c r="D72" s="2">
        <v>27</v>
      </c>
      <c r="E72" s="8">
        <v>0</v>
      </c>
      <c r="F72" s="24">
        <v>0</v>
      </c>
      <c r="G72" s="19">
        <f>SUM(C72:E72)</f>
        <v>54</v>
      </c>
      <c r="I72" s="27"/>
      <c r="J72" s="2"/>
      <c r="K72" s="13"/>
      <c r="L72" s="6"/>
    </row>
    <row r="73" spans="1:16" x14ac:dyDescent="0.25">
      <c r="A73" s="37" t="s">
        <v>73</v>
      </c>
      <c r="B73" s="2">
        <v>33</v>
      </c>
      <c r="C73" s="2">
        <v>30</v>
      </c>
      <c r="D73" s="2">
        <v>0</v>
      </c>
      <c r="E73" s="8">
        <v>0</v>
      </c>
      <c r="F73" s="24">
        <v>30</v>
      </c>
      <c r="G73" s="19">
        <v>60</v>
      </c>
      <c r="H73" t="s">
        <v>220</v>
      </c>
      <c r="I73" s="27"/>
      <c r="J73" s="13"/>
      <c r="K73" s="13"/>
      <c r="L73" s="6"/>
    </row>
    <row r="74" spans="1:16" x14ac:dyDescent="0.25">
      <c r="A74" s="29" t="s">
        <v>77</v>
      </c>
      <c r="B74" s="2">
        <v>17</v>
      </c>
      <c r="C74" s="2">
        <v>0</v>
      </c>
      <c r="D74" s="2">
        <v>30</v>
      </c>
      <c r="E74" s="8">
        <v>0</v>
      </c>
      <c r="F74" s="24">
        <v>0</v>
      </c>
      <c r="G74" s="19">
        <f>SUM(C74:E74)</f>
        <v>30</v>
      </c>
      <c r="I74" s="27"/>
      <c r="J74" s="13"/>
      <c r="K74" s="13"/>
      <c r="L74" s="6"/>
      <c r="M74" s="19"/>
      <c r="N74" s="24"/>
    </row>
    <row r="75" spans="1:16" x14ac:dyDescent="0.25">
      <c r="A75" s="3" t="s">
        <v>188</v>
      </c>
      <c r="B75" s="2">
        <v>84</v>
      </c>
      <c r="C75" s="2">
        <v>0</v>
      </c>
      <c r="D75" s="2">
        <v>0</v>
      </c>
      <c r="E75" s="8">
        <v>30</v>
      </c>
      <c r="F75" s="24">
        <v>0</v>
      </c>
      <c r="G75" s="19">
        <v>30</v>
      </c>
      <c r="I75" s="27"/>
      <c r="J75" s="13"/>
      <c r="K75" s="13"/>
      <c r="L75" s="6"/>
      <c r="M75" s="19"/>
      <c r="N75" s="24"/>
    </row>
    <row r="76" spans="1:16" x14ac:dyDescent="0.25">
      <c r="A76" s="29" t="s">
        <v>78</v>
      </c>
      <c r="B76" s="2">
        <v>964</v>
      </c>
      <c r="C76" s="2">
        <v>0</v>
      </c>
      <c r="D76" s="2">
        <v>29</v>
      </c>
      <c r="E76" s="8">
        <v>0</v>
      </c>
      <c r="F76" s="24">
        <v>0</v>
      </c>
      <c r="G76" s="19">
        <f>SUM(C76:E76)</f>
        <v>29</v>
      </c>
      <c r="I76" s="27"/>
      <c r="J76" s="8"/>
      <c r="K76" s="13"/>
      <c r="L76" s="6"/>
      <c r="M76" s="12"/>
      <c r="N76" s="24"/>
    </row>
    <row r="77" spans="1:16" x14ac:dyDescent="0.25">
      <c r="A77" s="29" t="s">
        <v>81</v>
      </c>
      <c r="B77" s="2">
        <v>216</v>
      </c>
      <c r="C77" s="2">
        <v>29</v>
      </c>
      <c r="D77" s="2">
        <v>0</v>
      </c>
      <c r="E77" s="8">
        <v>0</v>
      </c>
      <c r="F77" s="24">
        <v>0</v>
      </c>
      <c r="G77" s="19">
        <f>SUM(C77:E77)</f>
        <v>29</v>
      </c>
      <c r="M77" s="12"/>
      <c r="N77" s="24"/>
    </row>
    <row r="78" spans="1:16" ht="18" thickBot="1" x14ac:dyDescent="0.35">
      <c r="A78" s="29" t="s">
        <v>186</v>
      </c>
      <c r="B78" s="2">
        <v>815</v>
      </c>
      <c r="C78" s="2">
        <v>0</v>
      </c>
      <c r="D78" s="2">
        <v>0</v>
      </c>
      <c r="E78" s="8">
        <v>29</v>
      </c>
      <c r="F78" s="24">
        <v>28</v>
      </c>
      <c r="G78" s="19">
        <v>57</v>
      </c>
      <c r="I78" s="44" t="s">
        <v>83</v>
      </c>
      <c r="J78" s="44"/>
      <c r="K78" s="44"/>
      <c r="L78" s="44"/>
      <c r="M78" s="44"/>
      <c r="N78" s="44"/>
      <c r="O78" s="44"/>
    </row>
    <row r="79" spans="1:16" ht="15.75" thickTop="1" x14ac:dyDescent="0.25">
      <c r="A79" s="3" t="s">
        <v>187</v>
      </c>
      <c r="B79" s="2">
        <v>94</v>
      </c>
      <c r="C79" s="2">
        <v>0</v>
      </c>
      <c r="D79" s="2">
        <v>0</v>
      </c>
      <c r="E79" s="8">
        <v>28</v>
      </c>
      <c r="F79" s="24">
        <v>0</v>
      </c>
      <c r="G79" s="19">
        <v>29</v>
      </c>
      <c r="I79" s="31" t="s">
        <v>87</v>
      </c>
      <c r="J79" s="2">
        <v>73</v>
      </c>
      <c r="K79" s="2">
        <v>28</v>
      </c>
      <c r="L79" s="2">
        <v>30</v>
      </c>
      <c r="M79" s="8">
        <v>30</v>
      </c>
      <c r="N79" s="24">
        <v>29</v>
      </c>
      <c r="O79" s="19">
        <v>117</v>
      </c>
      <c r="P79" t="s">
        <v>219</v>
      </c>
    </row>
    <row r="80" spans="1:16" x14ac:dyDescent="0.25">
      <c r="A80" s="29" t="s">
        <v>79</v>
      </c>
      <c r="B80" s="2">
        <v>113</v>
      </c>
      <c r="C80" s="2">
        <v>0</v>
      </c>
      <c r="D80" s="2">
        <v>28</v>
      </c>
      <c r="E80" s="8">
        <v>0</v>
      </c>
      <c r="F80" s="24">
        <v>0</v>
      </c>
      <c r="G80" s="19">
        <f>SUM(C80:E80)</f>
        <v>28</v>
      </c>
      <c r="I80" s="37" t="s">
        <v>84</v>
      </c>
      <c r="J80" s="2">
        <v>2</v>
      </c>
      <c r="K80" s="2">
        <v>30</v>
      </c>
      <c r="L80" s="2">
        <v>29</v>
      </c>
      <c r="M80" s="8">
        <v>28</v>
      </c>
      <c r="N80" s="24">
        <v>28</v>
      </c>
      <c r="O80" s="19">
        <v>115</v>
      </c>
      <c r="P80" t="s">
        <v>220</v>
      </c>
    </row>
    <row r="81" spans="1:15" x14ac:dyDescent="0.25">
      <c r="A81" s="29" t="s">
        <v>82</v>
      </c>
      <c r="B81" s="2">
        <v>29</v>
      </c>
      <c r="C81" s="2">
        <v>26</v>
      </c>
      <c r="D81" s="2">
        <v>0</v>
      </c>
      <c r="E81" s="8">
        <v>0</v>
      </c>
      <c r="F81" s="24">
        <v>0</v>
      </c>
      <c r="G81" s="2">
        <f>SUM(C81:E81)</f>
        <v>26</v>
      </c>
      <c r="I81" s="29" t="s">
        <v>90</v>
      </c>
      <c r="J81" s="2" t="s">
        <v>88</v>
      </c>
      <c r="K81" s="2">
        <v>27</v>
      </c>
      <c r="L81" s="2">
        <v>0</v>
      </c>
      <c r="M81" s="8">
        <v>24</v>
      </c>
      <c r="N81" s="24">
        <v>26</v>
      </c>
      <c r="O81" s="19">
        <f>SUM(K81:N81)</f>
        <v>77</v>
      </c>
    </row>
    <row r="82" spans="1:15" x14ac:dyDescent="0.25">
      <c r="A82" s="3" t="s">
        <v>160</v>
      </c>
      <c r="B82" s="12" t="s">
        <v>161</v>
      </c>
      <c r="C82" s="12">
        <v>0</v>
      </c>
      <c r="D82" s="12">
        <v>0</v>
      </c>
      <c r="E82" s="12">
        <v>26</v>
      </c>
      <c r="F82" s="24">
        <v>0</v>
      </c>
      <c r="G82" s="12">
        <v>26</v>
      </c>
      <c r="I82" s="29" t="s">
        <v>92</v>
      </c>
      <c r="J82" s="2">
        <v>54</v>
      </c>
      <c r="K82" s="2">
        <v>0</v>
      </c>
      <c r="L82" s="2">
        <v>28</v>
      </c>
      <c r="M82" s="8">
        <v>23</v>
      </c>
      <c r="N82" s="24">
        <v>0</v>
      </c>
      <c r="O82" s="19">
        <f>SUM(K82:M82)</f>
        <v>51</v>
      </c>
    </row>
    <row r="83" spans="1:15" x14ac:dyDescent="0.25">
      <c r="A83" s="29" t="s">
        <v>75</v>
      </c>
      <c r="B83" s="12">
        <v>99</v>
      </c>
      <c r="C83" s="12">
        <v>0</v>
      </c>
      <c r="D83" s="12">
        <v>25</v>
      </c>
      <c r="E83" s="12">
        <v>0</v>
      </c>
      <c r="F83" s="24">
        <v>0</v>
      </c>
      <c r="G83" s="12">
        <f>SUM(C83:E83)</f>
        <v>25</v>
      </c>
      <c r="I83" s="29" t="s">
        <v>85</v>
      </c>
      <c r="J83" s="12" t="s">
        <v>86</v>
      </c>
      <c r="K83" s="2">
        <v>29</v>
      </c>
      <c r="L83" s="2" t="s">
        <v>34</v>
      </c>
      <c r="M83" s="8">
        <v>0</v>
      </c>
      <c r="N83" s="24">
        <v>0</v>
      </c>
      <c r="O83" s="19">
        <f>SUM(K83:M83)</f>
        <v>29</v>
      </c>
    </row>
    <row r="84" spans="1:15" x14ac:dyDescent="0.25">
      <c r="A84" s="3" t="s">
        <v>124</v>
      </c>
      <c r="B84" s="12">
        <v>781</v>
      </c>
      <c r="C84" s="12">
        <v>0</v>
      </c>
      <c r="D84" s="12">
        <v>0</v>
      </c>
      <c r="E84" s="12">
        <v>25</v>
      </c>
      <c r="F84" s="24">
        <v>0</v>
      </c>
      <c r="G84" s="12">
        <f>SUM(C84:E84)</f>
        <v>25</v>
      </c>
      <c r="I84" s="3" t="s">
        <v>166</v>
      </c>
      <c r="J84" s="2">
        <v>370</v>
      </c>
      <c r="K84" s="2">
        <v>0</v>
      </c>
      <c r="L84" s="2">
        <v>0</v>
      </c>
      <c r="M84" s="8">
        <v>29</v>
      </c>
      <c r="N84" s="24">
        <v>30</v>
      </c>
      <c r="O84" s="19">
        <v>59</v>
      </c>
    </row>
    <row r="85" spans="1:15" x14ac:dyDescent="0.25">
      <c r="A85" s="29" t="s">
        <v>74</v>
      </c>
      <c r="B85" s="12">
        <v>57</v>
      </c>
      <c r="C85" s="12">
        <v>0</v>
      </c>
      <c r="D85" s="12">
        <v>24</v>
      </c>
      <c r="E85" s="12">
        <v>0</v>
      </c>
      <c r="F85" s="24">
        <v>0</v>
      </c>
      <c r="G85" s="19">
        <f>SUM(C85:E85)</f>
        <v>24</v>
      </c>
      <c r="I85" s="29" t="s">
        <v>91</v>
      </c>
      <c r="J85" s="2">
        <v>62</v>
      </c>
      <c r="K85" s="2">
        <v>0</v>
      </c>
      <c r="L85" s="2">
        <v>27</v>
      </c>
      <c r="M85" s="8">
        <v>0</v>
      </c>
      <c r="N85" s="24">
        <v>0</v>
      </c>
      <c r="O85" s="19">
        <f>SUM(K85:M85)</f>
        <v>27</v>
      </c>
    </row>
    <row r="86" spans="1:15" x14ac:dyDescent="0.25">
      <c r="I86" s="3" t="s">
        <v>81</v>
      </c>
      <c r="J86" s="12">
        <v>216</v>
      </c>
      <c r="K86" s="12">
        <v>0</v>
      </c>
      <c r="L86" s="12">
        <v>0</v>
      </c>
      <c r="M86" s="12">
        <v>27</v>
      </c>
      <c r="N86" s="24">
        <v>0</v>
      </c>
      <c r="O86" s="19">
        <v>52</v>
      </c>
    </row>
    <row r="87" spans="1:15" ht="18" thickBot="1" x14ac:dyDescent="0.35">
      <c r="A87" s="44" t="s">
        <v>93</v>
      </c>
      <c r="B87" s="44"/>
      <c r="C87" s="44"/>
      <c r="D87" s="44"/>
      <c r="E87" s="44"/>
      <c r="F87" s="44"/>
      <c r="G87" s="44"/>
      <c r="I87" s="3" t="s">
        <v>190</v>
      </c>
      <c r="J87" s="12">
        <v>426</v>
      </c>
      <c r="K87" s="12">
        <v>0</v>
      </c>
      <c r="L87" s="12">
        <v>0</v>
      </c>
      <c r="M87" s="12">
        <v>26</v>
      </c>
      <c r="N87" s="24">
        <v>0</v>
      </c>
      <c r="O87" s="19">
        <f>SUM(K87:M87)</f>
        <v>26</v>
      </c>
    </row>
    <row r="88" spans="1:15" ht="15.75" thickTop="1" x14ac:dyDescent="0.25">
      <c r="A88" s="31" t="s">
        <v>94</v>
      </c>
      <c r="B88" s="2">
        <v>2</v>
      </c>
      <c r="C88" s="2">
        <v>30</v>
      </c>
      <c r="D88" s="2">
        <v>29</v>
      </c>
      <c r="E88" s="8">
        <v>30</v>
      </c>
      <c r="F88" s="24">
        <v>29</v>
      </c>
      <c r="G88" s="19">
        <v>118</v>
      </c>
      <c r="H88" t="s">
        <v>219</v>
      </c>
      <c r="I88" s="3"/>
      <c r="J88" s="12"/>
      <c r="K88" s="12">
        <v>0</v>
      </c>
      <c r="L88" s="12">
        <v>0</v>
      </c>
      <c r="M88" s="12"/>
      <c r="N88" s="24"/>
      <c r="O88" s="19"/>
    </row>
    <row r="89" spans="1:15" x14ac:dyDescent="0.25">
      <c r="A89" s="29" t="s">
        <v>99</v>
      </c>
      <c r="B89" s="2">
        <v>133</v>
      </c>
      <c r="C89" s="2">
        <v>0</v>
      </c>
      <c r="D89" s="2">
        <v>30</v>
      </c>
      <c r="E89" s="8">
        <v>0</v>
      </c>
      <c r="F89" s="24">
        <v>0</v>
      </c>
      <c r="G89" s="19">
        <f>SUM(C89:E89)</f>
        <v>30</v>
      </c>
      <c r="I89" s="29" t="s">
        <v>99</v>
      </c>
      <c r="J89" s="12">
        <v>133</v>
      </c>
      <c r="K89" s="12">
        <v>0</v>
      </c>
      <c r="L89" s="12">
        <v>0</v>
      </c>
      <c r="M89" s="12">
        <v>0</v>
      </c>
      <c r="N89" s="24">
        <v>0</v>
      </c>
      <c r="O89" s="19">
        <f>SUM(K89:M89)</f>
        <v>0</v>
      </c>
    </row>
    <row r="90" spans="1:15" x14ac:dyDescent="0.25">
      <c r="A90" s="29" t="s">
        <v>95</v>
      </c>
      <c r="B90" s="2" t="s">
        <v>96</v>
      </c>
      <c r="C90" s="2">
        <v>29</v>
      </c>
      <c r="D90" s="2">
        <v>0</v>
      </c>
      <c r="E90" s="8">
        <v>0</v>
      </c>
      <c r="F90" s="24">
        <v>0</v>
      </c>
      <c r="G90" s="19">
        <f>SUM(C90:F90)</f>
        <v>29</v>
      </c>
      <c r="I90" s="3" t="s">
        <v>157</v>
      </c>
      <c r="J90" s="12">
        <v>51</v>
      </c>
      <c r="K90" s="12">
        <v>0</v>
      </c>
      <c r="L90" s="12">
        <v>0</v>
      </c>
      <c r="M90" s="12">
        <v>0</v>
      </c>
      <c r="N90" s="24">
        <v>0</v>
      </c>
      <c r="O90" s="19">
        <f>SUM(K90:M90)</f>
        <v>0</v>
      </c>
    </row>
    <row r="91" spans="1:15" x14ac:dyDescent="0.25">
      <c r="A91" s="29" t="s">
        <v>97</v>
      </c>
      <c r="B91" s="2">
        <v>83</v>
      </c>
      <c r="C91" s="2">
        <v>0</v>
      </c>
      <c r="D91" s="2">
        <v>28</v>
      </c>
      <c r="E91" s="8">
        <v>0</v>
      </c>
      <c r="F91" s="24">
        <v>26</v>
      </c>
      <c r="G91" s="19">
        <v>54</v>
      </c>
      <c r="H91" t="s">
        <v>220</v>
      </c>
      <c r="I91" s="3" t="s">
        <v>89</v>
      </c>
      <c r="J91" s="12">
        <v>57</v>
      </c>
      <c r="K91" s="12">
        <v>0</v>
      </c>
      <c r="L91" s="12">
        <v>0</v>
      </c>
      <c r="M91" s="12">
        <v>0</v>
      </c>
      <c r="N91" s="24">
        <v>0</v>
      </c>
      <c r="O91" s="19">
        <f>SUM(K91:M91)</f>
        <v>0</v>
      </c>
    </row>
    <row r="92" spans="1:15" x14ac:dyDescent="0.25">
      <c r="A92" s="29" t="s">
        <v>98</v>
      </c>
      <c r="B92" s="2">
        <v>60</v>
      </c>
      <c r="C92" s="2">
        <v>0</v>
      </c>
      <c r="D92" s="2">
        <v>27</v>
      </c>
      <c r="E92" s="8">
        <v>0</v>
      </c>
      <c r="F92" s="24">
        <v>0</v>
      </c>
      <c r="G92" s="19">
        <f>SUM(C92:E92)</f>
        <v>27</v>
      </c>
      <c r="I92" s="3" t="s">
        <v>167</v>
      </c>
      <c r="J92" s="12">
        <v>511</v>
      </c>
      <c r="K92" s="12">
        <v>0</v>
      </c>
      <c r="L92" s="12">
        <v>0</v>
      </c>
      <c r="M92" s="12">
        <v>0</v>
      </c>
      <c r="N92" s="24">
        <v>27</v>
      </c>
      <c r="O92" s="19">
        <v>27</v>
      </c>
    </row>
    <row r="93" spans="1:15" x14ac:dyDescent="0.25">
      <c r="A93" s="21" t="s">
        <v>217</v>
      </c>
      <c r="B93" s="2">
        <v>61</v>
      </c>
      <c r="C93" s="2">
        <v>0</v>
      </c>
      <c r="D93" s="2">
        <v>0</v>
      </c>
      <c r="E93" s="8">
        <v>0</v>
      </c>
      <c r="F93" s="24">
        <v>28</v>
      </c>
      <c r="G93" s="2">
        <v>28</v>
      </c>
    </row>
    <row r="94" spans="1:15" ht="18" thickBot="1" x14ac:dyDescent="0.35">
      <c r="A94" s="44" t="s">
        <v>100</v>
      </c>
      <c r="B94" s="44"/>
      <c r="C94" s="44"/>
      <c r="D94" s="44"/>
      <c r="E94" s="44"/>
      <c r="F94" s="44"/>
      <c r="G94" s="44"/>
      <c r="I94" s="44"/>
      <c r="J94" s="44"/>
      <c r="K94" s="44"/>
      <c r="L94" s="44"/>
      <c r="M94" s="44"/>
      <c r="N94" s="44"/>
      <c r="O94" s="44"/>
    </row>
    <row r="95" spans="1:15" ht="15.75" thickTop="1" x14ac:dyDescent="0.25">
      <c r="A95" s="31" t="s">
        <v>69</v>
      </c>
      <c r="B95" s="2">
        <v>83</v>
      </c>
      <c r="C95" s="2">
        <v>29</v>
      </c>
      <c r="D95" s="2">
        <v>30</v>
      </c>
      <c r="E95" s="8">
        <v>28</v>
      </c>
      <c r="F95" s="24">
        <v>25</v>
      </c>
      <c r="G95" s="19">
        <v>112</v>
      </c>
      <c r="H95" t="s">
        <v>219</v>
      </c>
      <c r="I95" s="31"/>
      <c r="J95" s="2"/>
      <c r="K95" s="2"/>
      <c r="L95" s="2"/>
      <c r="M95" s="12"/>
      <c r="N95" s="24"/>
      <c r="O95" s="19"/>
    </row>
    <row r="96" spans="1:15" x14ac:dyDescent="0.25">
      <c r="A96" s="29" t="s">
        <v>106</v>
      </c>
      <c r="B96" s="2">
        <v>50</v>
      </c>
      <c r="C96" s="2">
        <v>24</v>
      </c>
      <c r="D96" s="2">
        <v>29</v>
      </c>
      <c r="E96" s="8">
        <v>0</v>
      </c>
      <c r="F96" s="24">
        <v>0</v>
      </c>
      <c r="G96" s="19">
        <v>53</v>
      </c>
      <c r="I96" s="29"/>
      <c r="J96" s="7"/>
      <c r="K96" s="2"/>
      <c r="L96" s="2"/>
      <c r="M96" s="12"/>
      <c r="N96" s="24"/>
      <c r="O96" s="19"/>
    </row>
    <row r="97" spans="1:16" x14ac:dyDescent="0.25">
      <c r="A97" s="37" t="s">
        <v>101</v>
      </c>
      <c r="B97" s="2">
        <v>94</v>
      </c>
      <c r="C97" s="2">
        <v>30</v>
      </c>
      <c r="D97" s="2">
        <v>0</v>
      </c>
      <c r="E97" s="8">
        <v>0</v>
      </c>
      <c r="F97" s="24">
        <v>29</v>
      </c>
      <c r="G97" s="19">
        <v>59</v>
      </c>
      <c r="H97" t="s">
        <v>220</v>
      </c>
      <c r="I97" s="29"/>
      <c r="J97" s="2"/>
      <c r="K97" s="2"/>
      <c r="L97" s="2"/>
      <c r="M97" s="12"/>
      <c r="N97" s="24"/>
      <c r="O97" s="19"/>
    </row>
    <row r="98" spans="1:16" x14ac:dyDescent="0.25">
      <c r="A98" s="3" t="s">
        <v>193</v>
      </c>
      <c r="B98" s="2">
        <v>226</v>
      </c>
      <c r="C98" s="2">
        <v>0</v>
      </c>
      <c r="D98" s="2">
        <v>0</v>
      </c>
      <c r="E98" s="8">
        <v>30</v>
      </c>
      <c r="F98" s="24">
        <v>0</v>
      </c>
      <c r="G98" s="19">
        <f t="shared" ref="G98:G104" si="4">SUM(C98:E98)</f>
        <v>30</v>
      </c>
      <c r="I98" s="37"/>
      <c r="J98" s="2"/>
      <c r="K98" s="2"/>
      <c r="L98" s="2"/>
      <c r="M98" s="12"/>
      <c r="N98" s="24"/>
      <c r="O98" s="19"/>
    </row>
    <row r="99" spans="1:16" x14ac:dyDescent="0.25">
      <c r="A99" s="3" t="s">
        <v>194</v>
      </c>
      <c r="B99" s="2">
        <v>47</v>
      </c>
      <c r="C99" s="2">
        <v>0</v>
      </c>
      <c r="D99" s="2">
        <v>0</v>
      </c>
      <c r="E99" s="8">
        <v>29</v>
      </c>
      <c r="F99" s="24">
        <v>0</v>
      </c>
      <c r="G99" s="19">
        <f t="shared" si="4"/>
        <v>29</v>
      </c>
      <c r="I99" s="29"/>
      <c r="J99" s="2"/>
      <c r="K99" s="2"/>
      <c r="L99" s="2"/>
      <c r="M99" s="12"/>
      <c r="N99" s="24"/>
      <c r="O99" s="19"/>
    </row>
    <row r="100" spans="1:16" x14ac:dyDescent="0.25">
      <c r="A100" s="29" t="s">
        <v>102</v>
      </c>
      <c r="B100" s="2">
        <v>84</v>
      </c>
      <c r="C100" s="2">
        <v>28</v>
      </c>
      <c r="D100" s="2">
        <v>0</v>
      </c>
      <c r="E100" s="8">
        <v>0</v>
      </c>
      <c r="F100" s="24">
        <v>0</v>
      </c>
      <c r="G100" s="19">
        <f t="shared" si="4"/>
        <v>28</v>
      </c>
      <c r="I100" s="29"/>
      <c r="J100" s="2"/>
      <c r="K100" s="2"/>
      <c r="L100" s="2"/>
      <c r="M100" s="12"/>
      <c r="N100" s="24"/>
      <c r="O100" s="19"/>
    </row>
    <row r="101" spans="1:16" x14ac:dyDescent="0.25">
      <c r="A101" s="29" t="s">
        <v>103</v>
      </c>
      <c r="B101" s="2">
        <v>27</v>
      </c>
      <c r="C101" s="2">
        <v>27</v>
      </c>
      <c r="D101" s="2">
        <v>0</v>
      </c>
      <c r="E101" s="8">
        <v>0</v>
      </c>
      <c r="F101" s="24">
        <v>0</v>
      </c>
      <c r="G101" s="19">
        <f t="shared" si="4"/>
        <v>27</v>
      </c>
      <c r="I101" s="29"/>
      <c r="J101" s="2"/>
      <c r="K101" s="2"/>
      <c r="L101" s="2"/>
      <c r="M101" s="12"/>
      <c r="N101" s="24"/>
      <c r="O101" s="19"/>
    </row>
    <row r="102" spans="1:16" x14ac:dyDescent="0.25">
      <c r="A102" s="29" t="s">
        <v>192</v>
      </c>
      <c r="B102" s="2">
        <v>50</v>
      </c>
      <c r="C102" s="2">
        <v>0</v>
      </c>
      <c r="D102" s="2">
        <v>0</v>
      </c>
      <c r="E102" s="8">
        <v>27</v>
      </c>
      <c r="F102" s="24">
        <v>23</v>
      </c>
      <c r="G102" s="19">
        <v>50</v>
      </c>
    </row>
    <row r="103" spans="1:16" ht="18" thickBot="1" x14ac:dyDescent="0.35">
      <c r="A103" s="29" t="s">
        <v>104</v>
      </c>
      <c r="B103" s="12">
        <v>97</v>
      </c>
      <c r="C103" s="12">
        <v>26</v>
      </c>
      <c r="D103" s="12">
        <v>0</v>
      </c>
      <c r="E103" s="12">
        <v>0</v>
      </c>
      <c r="F103" s="24">
        <v>22</v>
      </c>
      <c r="G103" s="19">
        <v>48</v>
      </c>
      <c r="I103" s="44" t="s">
        <v>119</v>
      </c>
      <c r="J103" s="44"/>
      <c r="K103" s="44"/>
      <c r="L103" s="44"/>
      <c r="M103" s="44"/>
      <c r="N103" s="44"/>
      <c r="O103" s="44"/>
    </row>
    <row r="104" spans="1:16" ht="15.75" thickTop="1" x14ac:dyDescent="0.25">
      <c r="A104" s="29" t="s">
        <v>105</v>
      </c>
      <c r="B104" s="12">
        <v>68</v>
      </c>
      <c r="C104" s="12">
        <v>25</v>
      </c>
      <c r="D104" s="12">
        <v>0</v>
      </c>
      <c r="E104" s="12">
        <v>0</v>
      </c>
      <c r="F104" s="24">
        <v>0</v>
      </c>
      <c r="G104" s="19">
        <f t="shared" si="4"/>
        <v>25</v>
      </c>
      <c r="I104" s="31" t="s">
        <v>120</v>
      </c>
      <c r="J104" s="2">
        <v>121</v>
      </c>
      <c r="K104" s="2">
        <v>30</v>
      </c>
      <c r="L104" s="2">
        <v>0</v>
      </c>
      <c r="M104" s="8">
        <v>29</v>
      </c>
      <c r="N104" s="24">
        <v>27</v>
      </c>
      <c r="O104" s="19">
        <v>86</v>
      </c>
      <c r="P104" t="s">
        <v>219</v>
      </c>
    </row>
    <row r="105" spans="1:16" x14ac:dyDescent="0.25">
      <c r="I105" s="3" t="s">
        <v>110</v>
      </c>
      <c r="J105" s="2">
        <v>113</v>
      </c>
      <c r="K105" s="2">
        <v>0</v>
      </c>
      <c r="L105" s="2">
        <v>0</v>
      </c>
      <c r="M105" s="8">
        <v>30</v>
      </c>
      <c r="N105" s="24">
        <v>30</v>
      </c>
      <c r="O105" s="19">
        <v>60</v>
      </c>
      <c r="P105" t="s">
        <v>220</v>
      </c>
    </row>
    <row r="106" spans="1:16" ht="15.75" thickBot="1" x14ac:dyDescent="0.3">
      <c r="A106" s="49" t="s">
        <v>198</v>
      </c>
      <c r="B106" s="49"/>
      <c r="C106" s="49"/>
      <c r="D106" s="49"/>
      <c r="E106" s="49"/>
      <c r="F106" s="49"/>
      <c r="G106" s="49"/>
      <c r="I106" s="29" t="s">
        <v>202</v>
      </c>
      <c r="J106" s="12">
        <v>124</v>
      </c>
      <c r="K106" s="12">
        <v>0</v>
      </c>
      <c r="L106" s="12">
        <v>0</v>
      </c>
      <c r="M106" s="12">
        <v>0</v>
      </c>
      <c r="N106" s="24">
        <v>0</v>
      </c>
      <c r="O106" s="12">
        <f>SUM(K106:M106)</f>
        <v>0</v>
      </c>
    </row>
    <row r="107" spans="1:16" x14ac:dyDescent="0.25">
      <c r="A107" s="34" t="s">
        <v>197</v>
      </c>
      <c r="B107" s="12">
        <v>33</v>
      </c>
      <c r="C107" s="12" t="s">
        <v>195</v>
      </c>
      <c r="D107" s="12" t="s">
        <v>195</v>
      </c>
      <c r="E107" s="12">
        <v>30</v>
      </c>
      <c r="F107" s="24">
        <v>30</v>
      </c>
      <c r="G107" s="19">
        <v>60</v>
      </c>
      <c r="H107" t="s">
        <v>219</v>
      </c>
      <c r="I107" s="3" t="s">
        <v>203</v>
      </c>
      <c r="J107" s="12">
        <v>13</v>
      </c>
      <c r="K107" s="12">
        <v>0</v>
      </c>
      <c r="L107" s="12">
        <v>0</v>
      </c>
      <c r="M107" s="12">
        <v>0</v>
      </c>
      <c r="N107" s="24">
        <v>0</v>
      </c>
      <c r="O107" s="12">
        <v>0</v>
      </c>
    </row>
    <row r="108" spans="1:16" x14ac:dyDescent="0.25">
      <c r="A108" s="38" t="s">
        <v>196</v>
      </c>
      <c r="B108" s="2">
        <v>5</v>
      </c>
      <c r="C108" s="12" t="s">
        <v>195</v>
      </c>
      <c r="D108" s="12" t="s">
        <v>195</v>
      </c>
      <c r="E108" s="8">
        <v>29</v>
      </c>
      <c r="F108" s="24">
        <v>0</v>
      </c>
      <c r="G108" s="19">
        <f>SUM(C108:E108)</f>
        <v>29</v>
      </c>
      <c r="I108" s="3" t="s">
        <v>160</v>
      </c>
      <c r="J108" s="12" t="s">
        <v>161</v>
      </c>
      <c r="K108" s="12">
        <v>0</v>
      </c>
      <c r="L108" s="12">
        <v>0</v>
      </c>
      <c r="M108" s="12">
        <v>0</v>
      </c>
      <c r="N108" s="24">
        <v>29</v>
      </c>
      <c r="O108" s="12">
        <v>29</v>
      </c>
    </row>
    <row r="109" spans="1:16" x14ac:dyDescent="0.25">
      <c r="A109" s="3" t="s">
        <v>156</v>
      </c>
      <c r="B109" s="12">
        <v>199</v>
      </c>
      <c r="C109" s="12" t="s">
        <v>195</v>
      </c>
      <c r="D109" s="12" t="s">
        <v>195</v>
      </c>
      <c r="E109" s="12">
        <v>28</v>
      </c>
      <c r="F109" s="24">
        <v>29</v>
      </c>
      <c r="G109" s="12">
        <v>57</v>
      </c>
      <c r="H109" t="s">
        <v>220</v>
      </c>
      <c r="I109" s="3" t="s">
        <v>68</v>
      </c>
      <c r="J109" s="12">
        <v>777</v>
      </c>
      <c r="K109" s="12">
        <v>0</v>
      </c>
      <c r="L109" s="12">
        <v>0</v>
      </c>
      <c r="M109" s="12">
        <v>0</v>
      </c>
      <c r="N109" s="24">
        <v>28</v>
      </c>
      <c r="O109" s="19">
        <v>28</v>
      </c>
    </row>
    <row r="110" spans="1:16" x14ac:dyDescent="0.25">
      <c r="A110" s="29" t="s">
        <v>164</v>
      </c>
      <c r="B110" s="12">
        <v>434</v>
      </c>
      <c r="C110" s="12" t="s">
        <v>195</v>
      </c>
      <c r="D110" s="12" t="s">
        <v>195</v>
      </c>
      <c r="E110" s="12">
        <v>27</v>
      </c>
      <c r="F110" s="24">
        <v>28</v>
      </c>
      <c r="G110" s="19">
        <v>55</v>
      </c>
    </row>
    <row r="111" spans="1:16" ht="18" thickBot="1" x14ac:dyDescent="0.35">
      <c r="A111" s="29"/>
      <c r="B111" s="19"/>
      <c r="C111" s="19"/>
      <c r="D111" s="19"/>
      <c r="E111" s="19"/>
      <c r="F111" s="24"/>
      <c r="G111" s="19"/>
      <c r="I111" s="44"/>
      <c r="J111" s="44"/>
      <c r="K111" s="44"/>
      <c r="L111" s="44"/>
      <c r="M111" s="44"/>
      <c r="N111" s="25"/>
    </row>
    <row r="112" spans="1:16" ht="18.75" thickTop="1" thickBot="1" x14ac:dyDescent="0.35">
      <c r="A112" s="44" t="s">
        <v>112</v>
      </c>
      <c r="B112" s="44"/>
      <c r="C112" s="44"/>
      <c r="D112" s="44"/>
      <c r="E112" s="44"/>
      <c r="F112" s="44"/>
      <c r="G112" s="44"/>
      <c r="M112" s="12"/>
      <c r="N112" s="24"/>
    </row>
    <row r="113" spans="1:16" ht="15.75" thickTop="1" x14ac:dyDescent="0.25">
      <c r="A113" s="31" t="s">
        <v>113</v>
      </c>
      <c r="B113" s="2">
        <v>156</v>
      </c>
      <c r="C113" s="2">
        <v>29</v>
      </c>
      <c r="D113" s="2">
        <v>29</v>
      </c>
      <c r="E113" s="8">
        <v>27</v>
      </c>
      <c r="F113" s="24">
        <v>28</v>
      </c>
      <c r="G113" s="19">
        <v>107</v>
      </c>
      <c r="H113" t="s">
        <v>219</v>
      </c>
      <c r="I113" s="1"/>
      <c r="J113" s="13"/>
      <c r="K113" s="13"/>
      <c r="L113" s="13"/>
      <c r="M113" s="13"/>
      <c r="N113" s="24"/>
    </row>
    <row r="114" spans="1:16" x14ac:dyDescent="0.25">
      <c r="A114" s="29" t="s">
        <v>117</v>
      </c>
      <c r="B114" s="2">
        <v>99</v>
      </c>
      <c r="C114" s="2">
        <v>0</v>
      </c>
      <c r="D114" s="2">
        <v>27</v>
      </c>
      <c r="E114" s="8">
        <v>25</v>
      </c>
      <c r="F114" s="24">
        <v>0</v>
      </c>
      <c r="G114" s="19">
        <f>SUM(C114:E114)</f>
        <v>52</v>
      </c>
      <c r="I114" s="1"/>
      <c r="J114" s="12"/>
      <c r="K114" s="12"/>
      <c r="L114" s="12"/>
      <c r="M114" s="19"/>
      <c r="N114" s="24"/>
    </row>
    <row r="115" spans="1:16" x14ac:dyDescent="0.25">
      <c r="A115" s="37" t="s">
        <v>99</v>
      </c>
      <c r="B115" s="2">
        <v>133</v>
      </c>
      <c r="C115" s="2">
        <v>30</v>
      </c>
      <c r="D115" s="2">
        <v>0</v>
      </c>
      <c r="E115" s="8">
        <v>0</v>
      </c>
      <c r="F115" s="24">
        <v>0</v>
      </c>
      <c r="G115" s="19">
        <f>SUM(C115:E115)</f>
        <v>30</v>
      </c>
      <c r="I115" s="1"/>
      <c r="J115" s="14"/>
      <c r="K115" s="12"/>
      <c r="L115" s="12"/>
      <c r="M115" s="19"/>
      <c r="N115" s="24"/>
    </row>
    <row r="116" spans="1:16" x14ac:dyDescent="0.25">
      <c r="A116" s="29" t="s">
        <v>116</v>
      </c>
      <c r="B116" s="7">
        <v>733</v>
      </c>
      <c r="C116" s="2">
        <v>0</v>
      </c>
      <c r="D116" s="7">
        <v>30</v>
      </c>
      <c r="E116" s="8">
        <v>0</v>
      </c>
      <c r="F116" s="24">
        <v>0</v>
      </c>
      <c r="G116" s="19">
        <f>SUM(C116:E116)</f>
        <v>30</v>
      </c>
      <c r="I116" s="1"/>
      <c r="J116" s="14"/>
      <c r="K116" s="12"/>
      <c r="L116" s="12"/>
      <c r="M116" s="19"/>
      <c r="N116" s="24"/>
    </row>
    <row r="117" spans="1:16" x14ac:dyDescent="0.25">
      <c r="A117" s="3" t="s">
        <v>106</v>
      </c>
      <c r="B117" s="7">
        <v>50</v>
      </c>
      <c r="C117" s="2">
        <v>0</v>
      </c>
      <c r="D117" s="7">
        <v>0</v>
      </c>
      <c r="E117" s="8">
        <v>30</v>
      </c>
      <c r="F117" s="24">
        <v>29</v>
      </c>
      <c r="G117" s="19">
        <v>59</v>
      </c>
      <c r="H117" t="s">
        <v>220</v>
      </c>
      <c r="I117" s="1"/>
      <c r="J117" s="12"/>
      <c r="K117" s="12"/>
      <c r="L117" s="12"/>
      <c r="M117" s="19"/>
      <c r="N117" s="24"/>
    </row>
    <row r="118" spans="1:16" x14ac:dyDescent="0.25">
      <c r="A118" s="3" t="s">
        <v>201</v>
      </c>
      <c r="B118" s="2">
        <v>113</v>
      </c>
      <c r="C118" s="2">
        <v>0</v>
      </c>
      <c r="D118" s="2">
        <v>0</v>
      </c>
      <c r="E118" s="8">
        <v>29</v>
      </c>
      <c r="F118" s="24">
        <v>30</v>
      </c>
      <c r="G118" s="19">
        <v>59</v>
      </c>
      <c r="I118" s="1"/>
      <c r="J118" s="12"/>
      <c r="K118" s="12"/>
      <c r="L118" s="12"/>
      <c r="M118" s="19"/>
      <c r="N118" s="24"/>
    </row>
    <row r="119" spans="1:16" x14ac:dyDescent="0.25">
      <c r="A119" s="29" t="s">
        <v>114</v>
      </c>
      <c r="B119" s="2">
        <v>96</v>
      </c>
      <c r="C119" s="2">
        <v>28</v>
      </c>
      <c r="D119" s="2">
        <v>0</v>
      </c>
      <c r="E119" s="8">
        <v>0</v>
      </c>
      <c r="F119" s="24">
        <v>0</v>
      </c>
      <c r="G119" s="19">
        <f>SUM(C119:E119)</f>
        <v>28</v>
      </c>
      <c r="I119" s="1"/>
      <c r="J119" s="13"/>
      <c r="K119" s="13"/>
      <c r="L119" s="13"/>
      <c r="M119" s="19"/>
      <c r="N119" s="24"/>
    </row>
    <row r="120" spans="1:16" x14ac:dyDescent="0.25">
      <c r="A120" s="29" t="s">
        <v>118</v>
      </c>
      <c r="B120" s="2">
        <v>771</v>
      </c>
      <c r="C120" s="2">
        <v>0</v>
      </c>
      <c r="D120" s="2">
        <v>28</v>
      </c>
      <c r="E120" s="8">
        <v>0</v>
      </c>
      <c r="F120" s="24">
        <v>0</v>
      </c>
      <c r="G120" s="19">
        <f>SUM(C120:E120)</f>
        <v>28</v>
      </c>
      <c r="I120" s="1"/>
      <c r="J120" s="12"/>
      <c r="K120" s="12"/>
      <c r="L120" s="12"/>
      <c r="M120" s="19"/>
      <c r="N120" s="24"/>
    </row>
    <row r="121" spans="1:16" x14ac:dyDescent="0.25">
      <c r="A121" s="3" t="s">
        <v>200</v>
      </c>
      <c r="B121" s="2">
        <v>385</v>
      </c>
      <c r="C121" s="2">
        <v>0</v>
      </c>
      <c r="D121" s="2">
        <v>0</v>
      </c>
      <c r="E121" s="8">
        <v>28</v>
      </c>
      <c r="F121" s="24">
        <v>26</v>
      </c>
      <c r="G121" s="19">
        <v>54</v>
      </c>
      <c r="I121" s="1"/>
      <c r="J121" s="12"/>
      <c r="K121" s="12"/>
      <c r="L121" s="12"/>
      <c r="M121" s="19"/>
      <c r="N121" s="24"/>
    </row>
    <row r="122" spans="1:16" x14ac:dyDescent="0.25">
      <c r="A122" s="29" t="s">
        <v>199</v>
      </c>
      <c r="B122" s="12">
        <v>49</v>
      </c>
      <c r="C122" s="12">
        <v>0</v>
      </c>
      <c r="D122" s="12">
        <v>0</v>
      </c>
      <c r="E122" s="12">
        <v>26</v>
      </c>
      <c r="F122" s="24">
        <v>25</v>
      </c>
      <c r="G122" s="12">
        <v>51</v>
      </c>
      <c r="I122" s="1"/>
      <c r="J122" s="12"/>
      <c r="K122" s="12"/>
      <c r="L122" s="12"/>
      <c r="M122" s="19"/>
      <c r="N122" s="24"/>
    </row>
    <row r="123" spans="1:16" x14ac:dyDescent="0.25">
      <c r="A123" s="29" t="s">
        <v>115</v>
      </c>
      <c r="B123" s="12" t="s">
        <v>19</v>
      </c>
      <c r="C123" s="12">
        <v>0</v>
      </c>
      <c r="D123" s="12" t="s">
        <v>34</v>
      </c>
      <c r="E123" s="12">
        <v>0</v>
      </c>
      <c r="F123" s="24">
        <v>0</v>
      </c>
      <c r="G123" s="12">
        <f>SUM(C123:E123)</f>
        <v>0</v>
      </c>
      <c r="I123" s="46"/>
      <c r="J123" s="46"/>
      <c r="K123" s="12"/>
      <c r="L123" s="12"/>
      <c r="M123" s="12"/>
      <c r="N123" s="24"/>
      <c r="O123" s="13"/>
    </row>
    <row r="124" spans="1:16" ht="18" thickBot="1" x14ac:dyDescent="0.3">
      <c r="A124" s="29" t="s">
        <v>85</v>
      </c>
      <c r="B124" s="12" t="s">
        <v>44</v>
      </c>
      <c r="C124" s="12">
        <v>0</v>
      </c>
      <c r="D124" s="12" t="s">
        <v>34</v>
      </c>
      <c r="E124" s="12">
        <v>0</v>
      </c>
      <c r="F124" s="24">
        <v>0</v>
      </c>
      <c r="G124" s="19">
        <f>SUM(C124:E124)</f>
        <v>0</v>
      </c>
      <c r="I124" s="43" t="s">
        <v>126</v>
      </c>
      <c r="J124" s="42"/>
      <c r="K124" s="42"/>
      <c r="L124" s="42"/>
      <c r="M124" s="42"/>
      <c r="N124" s="42"/>
      <c r="O124" s="42"/>
    </row>
    <row r="125" spans="1:16" ht="15.75" thickTop="1" x14ac:dyDescent="0.25">
      <c r="A125" s="29" t="s">
        <v>218</v>
      </c>
      <c r="B125" s="40">
        <v>24</v>
      </c>
      <c r="C125" s="40">
        <v>0</v>
      </c>
      <c r="D125" s="40">
        <v>0</v>
      </c>
      <c r="E125" s="40">
        <v>0</v>
      </c>
      <c r="F125" s="40">
        <v>27</v>
      </c>
      <c r="G125" s="40">
        <v>27</v>
      </c>
      <c r="I125" s="26" t="s">
        <v>87</v>
      </c>
      <c r="J125" s="7">
        <v>73</v>
      </c>
      <c r="K125" s="7">
        <v>29</v>
      </c>
      <c r="L125" s="7">
        <v>30</v>
      </c>
      <c r="M125" s="8">
        <v>28</v>
      </c>
      <c r="N125" s="24">
        <v>28</v>
      </c>
      <c r="O125" s="19">
        <v>115</v>
      </c>
      <c r="P125" t="s">
        <v>219</v>
      </c>
    </row>
    <row r="126" spans="1:16" ht="18" thickBot="1" x14ac:dyDescent="0.35">
      <c r="A126" s="44" t="s">
        <v>121</v>
      </c>
      <c r="B126" s="44"/>
      <c r="C126" s="44"/>
      <c r="D126" s="44"/>
      <c r="E126" s="44"/>
      <c r="F126" s="44"/>
      <c r="G126" s="44"/>
      <c r="I126" s="35" t="s">
        <v>84</v>
      </c>
      <c r="J126" s="7">
        <v>2</v>
      </c>
      <c r="K126" s="7">
        <v>30</v>
      </c>
      <c r="L126" s="7">
        <v>29</v>
      </c>
      <c r="M126" s="8">
        <v>0</v>
      </c>
      <c r="N126" s="24">
        <v>0</v>
      </c>
      <c r="O126" s="19">
        <f t="shared" ref="O126:O137" si="5">SUM(K126:M126)</f>
        <v>59</v>
      </c>
    </row>
    <row r="127" spans="1:16" ht="15.75" thickTop="1" x14ac:dyDescent="0.25">
      <c r="A127" s="31" t="s">
        <v>76</v>
      </c>
      <c r="B127" s="2">
        <v>86</v>
      </c>
      <c r="C127" s="2">
        <v>30</v>
      </c>
      <c r="D127" s="2">
        <v>24</v>
      </c>
      <c r="E127" s="8">
        <v>20</v>
      </c>
      <c r="F127" s="24">
        <v>24</v>
      </c>
      <c r="G127" s="19">
        <v>98</v>
      </c>
      <c r="H127" t="s">
        <v>219</v>
      </c>
      <c r="I127" s="1" t="s">
        <v>81</v>
      </c>
      <c r="J127" s="7">
        <v>216</v>
      </c>
      <c r="K127" s="7">
        <v>28</v>
      </c>
      <c r="L127" s="7">
        <v>0</v>
      </c>
      <c r="M127" s="8">
        <v>27</v>
      </c>
      <c r="N127" s="24">
        <v>0</v>
      </c>
      <c r="O127" s="19">
        <f t="shared" si="5"/>
        <v>55</v>
      </c>
    </row>
    <row r="128" spans="1:16" x14ac:dyDescent="0.25">
      <c r="A128" s="1" t="s">
        <v>108</v>
      </c>
      <c r="B128" s="2" t="s">
        <v>109</v>
      </c>
      <c r="C128" s="2">
        <v>27</v>
      </c>
      <c r="D128" s="2">
        <v>25</v>
      </c>
      <c r="E128" s="8">
        <v>14</v>
      </c>
      <c r="F128" s="24">
        <v>28</v>
      </c>
      <c r="G128" s="19">
        <f>SUM(C128:F128)</f>
        <v>94</v>
      </c>
      <c r="H128" t="s">
        <v>220</v>
      </c>
      <c r="I128" s="1" t="s">
        <v>130</v>
      </c>
      <c r="J128" s="7">
        <v>965</v>
      </c>
      <c r="K128" s="7">
        <v>0</v>
      </c>
      <c r="L128" s="7">
        <v>27</v>
      </c>
      <c r="M128" s="8">
        <v>25</v>
      </c>
      <c r="N128" s="24">
        <v>0</v>
      </c>
      <c r="O128" s="19">
        <f t="shared" si="5"/>
        <v>52</v>
      </c>
    </row>
    <row r="129" spans="1:16" x14ac:dyDescent="0.25">
      <c r="A129" s="1" t="s">
        <v>77</v>
      </c>
      <c r="B129" s="2">
        <v>17</v>
      </c>
      <c r="C129" s="2">
        <v>0</v>
      </c>
      <c r="D129" s="2">
        <v>29</v>
      </c>
      <c r="E129" s="8">
        <v>27</v>
      </c>
      <c r="F129" s="24">
        <v>26</v>
      </c>
      <c r="G129" s="19">
        <v>84</v>
      </c>
      <c r="I129" s="1" t="s">
        <v>191</v>
      </c>
      <c r="J129" s="7">
        <v>370</v>
      </c>
      <c r="K129" s="7">
        <v>0</v>
      </c>
      <c r="L129" s="7">
        <v>0</v>
      </c>
      <c r="M129" s="8">
        <v>30</v>
      </c>
      <c r="N129" s="24">
        <v>30</v>
      </c>
      <c r="O129" s="19">
        <v>60</v>
      </c>
      <c r="P129" t="s">
        <v>220</v>
      </c>
    </row>
    <row r="130" spans="1:16" x14ac:dyDescent="0.25">
      <c r="A130" s="1" t="s">
        <v>78</v>
      </c>
      <c r="B130" s="7">
        <v>964</v>
      </c>
      <c r="C130" s="7">
        <v>26</v>
      </c>
      <c r="D130" s="7">
        <v>29</v>
      </c>
      <c r="E130" s="8">
        <v>0</v>
      </c>
      <c r="F130" s="24">
        <v>27</v>
      </c>
      <c r="G130" s="19">
        <v>82</v>
      </c>
      <c r="I130" s="1" t="s">
        <v>205</v>
      </c>
      <c r="J130" s="7">
        <v>71</v>
      </c>
      <c r="K130" s="7">
        <v>0</v>
      </c>
      <c r="L130" s="7">
        <v>0</v>
      </c>
      <c r="M130" s="8">
        <v>29</v>
      </c>
      <c r="N130" s="24">
        <v>0</v>
      </c>
      <c r="O130" s="19">
        <f t="shared" si="5"/>
        <v>29</v>
      </c>
    </row>
    <row r="131" spans="1:16" x14ac:dyDescent="0.25">
      <c r="A131" s="1" t="s">
        <v>79</v>
      </c>
      <c r="B131" s="7">
        <v>113</v>
      </c>
      <c r="C131" s="7">
        <v>0</v>
      </c>
      <c r="D131" s="7">
        <v>30</v>
      </c>
      <c r="E131" s="8">
        <v>28</v>
      </c>
      <c r="F131" s="24">
        <v>23</v>
      </c>
      <c r="G131" s="19">
        <v>81</v>
      </c>
      <c r="I131" s="1" t="s">
        <v>128</v>
      </c>
      <c r="J131" s="7">
        <v>17</v>
      </c>
      <c r="K131" s="7">
        <v>0</v>
      </c>
      <c r="L131" s="7">
        <v>28</v>
      </c>
      <c r="M131" s="8">
        <v>0</v>
      </c>
      <c r="N131" s="24">
        <v>0</v>
      </c>
      <c r="O131" s="19">
        <f t="shared" si="5"/>
        <v>28</v>
      </c>
    </row>
    <row r="132" spans="1:16" x14ac:dyDescent="0.25">
      <c r="A132" s="1" t="s">
        <v>188</v>
      </c>
      <c r="B132" s="7">
        <v>84</v>
      </c>
      <c r="C132" s="7">
        <v>0</v>
      </c>
      <c r="D132" s="7">
        <v>0</v>
      </c>
      <c r="E132" s="8">
        <v>30</v>
      </c>
      <c r="F132" s="24">
        <v>30</v>
      </c>
      <c r="G132" s="19">
        <v>60</v>
      </c>
      <c r="I132" s="1" t="s">
        <v>90</v>
      </c>
      <c r="J132" s="7" t="s">
        <v>88</v>
      </c>
      <c r="K132" s="7">
        <v>26</v>
      </c>
      <c r="L132" s="7">
        <v>0</v>
      </c>
      <c r="M132" s="8">
        <v>0</v>
      </c>
      <c r="N132" s="24">
        <v>0</v>
      </c>
      <c r="O132" s="19">
        <f>SUM(K132:N132)</f>
        <v>26</v>
      </c>
    </row>
    <row r="133" spans="1:16" x14ac:dyDescent="0.25">
      <c r="A133" s="29" t="s">
        <v>123</v>
      </c>
      <c r="B133" s="7">
        <v>205</v>
      </c>
      <c r="C133" s="7">
        <v>28</v>
      </c>
      <c r="D133" s="7">
        <v>27</v>
      </c>
      <c r="E133" s="8">
        <v>0</v>
      </c>
      <c r="F133" s="24">
        <v>0</v>
      </c>
      <c r="G133" s="19">
        <f>SUM(C133:E133)</f>
        <v>55</v>
      </c>
      <c r="I133" s="1" t="s">
        <v>206</v>
      </c>
      <c r="J133" s="7" t="s">
        <v>207</v>
      </c>
      <c r="K133" s="7">
        <v>0</v>
      </c>
      <c r="L133" s="7">
        <v>0</v>
      </c>
      <c r="M133" s="8">
        <v>26</v>
      </c>
      <c r="N133" s="24">
        <v>0</v>
      </c>
      <c r="O133" s="19">
        <f>SUM(K133:N133)</f>
        <v>26</v>
      </c>
    </row>
    <row r="134" spans="1:16" x14ac:dyDescent="0.25">
      <c r="A134" s="1" t="s">
        <v>125</v>
      </c>
      <c r="B134" s="7">
        <v>225</v>
      </c>
      <c r="C134" s="7">
        <v>0</v>
      </c>
      <c r="D134" s="7">
        <v>26</v>
      </c>
      <c r="E134" s="8">
        <v>29</v>
      </c>
      <c r="F134" s="24">
        <v>0</v>
      </c>
      <c r="G134" s="19">
        <f>SUM(C134:E134)</f>
        <v>55</v>
      </c>
      <c r="I134" s="1" t="s">
        <v>127</v>
      </c>
      <c r="J134" s="7" t="s">
        <v>44</v>
      </c>
      <c r="K134" s="7">
        <v>0</v>
      </c>
      <c r="L134" s="7" t="s">
        <v>34</v>
      </c>
      <c r="M134" s="8">
        <v>0</v>
      </c>
      <c r="N134" s="24">
        <v>0</v>
      </c>
      <c r="O134" s="19">
        <f t="shared" si="5"/>
        <v>0</v>
      </c>
    </row>
    <row r="135" spans="1:16" x14ac:dyDescent="0.25">
      <c r="A135" s="27" t="s">
        <v>80</v>
      </c>
      <c r="B135" s="7">
        <v>113</v>
      </c>
      <c r="C135" s="7">
        <v>25</v>
      </c>
      <c r="D135" s="7">
        <v>23</v>
      </c>
      <c r="E135" s="8">
        <v>0</v>
      </c>
      <c r="F135" s="24">
        <v>0</v>
      </c>
      <c r="G135" s="19">
        <f>SUM(C135:E135)</f>
        <v>48</v>
      </c>
      <c r="I135" s="1" t="s">
        <v>89</v>
      </c>
      <c r="J135" s="7">
        <v>57</v>
      </c>
      <c r="K135" s="7">
        <v>0</v>
      </c>
      <c r="L135" s="7" t="s">
        <v>15</v>
      </c>
      <c r="M135" s="8">
        <v>0</v>
      </c>
      <c r="N135" s="24">
        <v>0</v>
      </c>
      <c r="O135" s="19">
        <f t="shared" si="5"/>
        <v>0</v>
      </c>
    </row>
    <row r="136" spans="1:16" x14ac:dyDescent="0.25">
      <c r="A136" s="1" t="s">
        <v>202</v>
      </c>
      <c r="B136" s="7">
        <v>124</v>
      </c>
      <c r="C136" s="7">
        <v>0</v>
      </c>
      <c r="D136" s="7">
        <v>0</v>
      </c>
      <c r="E136" s="8">
        <v>28</v>
      </c>
      <c r="F136" s="24">
        <v>18</v>
      </c>
      <c r="G136" s="19">
        <v>46</v>
      </c>
      <c r="I136" s="1" t="s">
        <v>129</v>
      </c>
      <c r="J136" s="12">
        <v>54</v>
      </c>
      <c r="K136" s="12">
        <v>0</v>
      </c>
      <c r="L136" s="12" t="s">
        <v>34</v>
      </c>
      <c r="M136" s="12">
        <v>0</v>
      </c>
      <c r="N136" s="24">
        <v>0</v>
      </c>
      <c r="O136" s="19">
        <f t="shared" si="5"/>
        <v>0</v>
      </c>
    </row>
    <row r="137" spans="1:16" x14ac:dyDescent="0.25">
      <c r="A137" s="1" t="s">
        <v>110</v>
      </c>
      <c r="B137" s="7">
        <v>113</v>
      </c>
      <c r="C137" s="7">
        <v>0</v>
      </c>
      <c r="D137" s="7">
        <v>0</v>
      </c>
      <c r="E137" s="8">
        <v>27</v>
      </c>
      <c r="F137" s="24">
        <v>17</v>
      </c>
      <c r="G137" s="19">
        <v>44</v>
      </c>
      <c r="I137" s="1" t="s">
        <v>91</v>
      </c>
      <c r="J137" s="12">
        <v>62</v>
      </c>
      <c r="K137" s="12">
        <v>0</v>
      </c>
      <c r="L137" s="12" t="s">
        <v>34</v>
      </c>
      <c r="M137" s="12">
        <v>0</v>
      </c>
      <c r="N137" s="24">
        <v>0</v>
      </c>
      <c r="O137" s="19">
        <f t="shared" si="5"/>
        <v>0</v>
      </c>
    </row>
    <row r="138" spans="1:16" x14ac:dyDescent="0.25">
      <c r="A138" s="1" t="s">
        <v>68</v>
      </c>
      <c r="B138" s="13">
        <v>777</v>
      </c>
      <c r="C138" s="13">
        <v>0</v>
      </c>
      <c r="D138" s="13">
        <v>0</v>
      </c>
      <c r="E138" s="13">
        <v>25</v>
      </c>
      <c r="F138" s="24">
        <v>19</v>
      </c>
      <c r="G138" s="19">
        <v>44</v>
      </c>
      <c r="I138" s="1" t="s">
        <v>212</v>
      </c>
      <c r="J138" s="41">
        <v>17</v>
      </c>
      <c r="K138" s="41">
        <v>0</v>
      </c>
      <c r="L138" s="41">
        <v>0</v>
      </c>
      <c r="M138" s="41">
        <v>0</v>
      </c>
      <c r="N138" s="41">
        <v>29</v>
      </c>
      <c r="O138" s="41">
        <v>29</v>
      </c>
    </row>
    <row r="139" spans="1:16" ht="18" thickBot="1" x14ac:dyDescent="0.3">
      <c r="A139" s="1" t="s">
        <v>199</v>
      </c>
      <c r="B139" s="13">
        <v>49</v>
      </c>
      <c r="C139" s="13">
        <v>0</v>
      </c>
      <c r="D139" s="13">
        <v>0</v>
      </c>
      <c r="E139" s="13">
        <v>24</v>
      </c>
      <c r="F139" s="24">
        <v>16</v>
      </c>
      <c r="G139" s="19">
        <v>40</v>
      </c>
      <c r="I139" s="42" t="s">
        <v>138</v>
      </c>
      <c r="J139" s="42"/>
      <c r="K139" s="42"/>
      <c r="L139" s="42"/>
      <c r="M139" s="42"/>
      <c r="N139" s="42"/>
      <c r="O139" s="42"/>
    </row>
    <row r="140" spans="1:16" ht="15.75" thickTop="1" x14ac:dyDescent="0.25">
      <c r="A140" s="1" t="s">
        <v>111</v>
      </c>
      <c r="B140" s="13">
        <v>316</v>
      </c>
      <c r="C140" s="13">
        <v>0</v>
      </c>
      <c r="D140" s="13">
        <v>0</v>
      </c>
      <c r="E140" s="13">
        <v>25</v>
      </c>
      <c r="F140" s="24">
        <v>14</v>
      </c>
      <c r="G140" s="19">
        <v>39</v>
      </c>
      <c r="I140" s="26" t="s">
        <v>120</v>
      </c>
      <c r="J140" s="7">
        <v>121</v>
      </c>
      <c r="K140" s="7">
        <v>30</v>
      </c>
      <c r="L140" s="7">
        <v>30</v>
      </c>
      <c r="M140" s="8">
        <v>29</v>
      </c>
      <c r="N140" s="24">
        <v>30</v>
      </c>
      <c r="O140" s="19">
        <v>119</v>
      </c>
      <c r="P140" t="s">
        <v>219</v>
      </c>
    </row>
    <row r="141" spans="1:16" x14ac:dyDescent="0.25">
      <c r="A141" s="29" t="s">
        <v>122</v>
      </c>
      <c r="B141" s="13">
        <v>77</v>
      </c>
      <c r="C141" s="13">
        <v>29</v>
      </c>
      <c r="D141" s="13">
        <v>0</v>
      </c>
      <c r="E141" s="13">
        <v>0</v>
      </c>
      <c r="F141" s="24">
        <v>0</v>
      </c>
      <c r="G141" s="19">
        <f>SUM(C141:E141)</f>
        <v>29</v>
      </c>
      <c r="I141" s="1" t="s">
        <v>106</v>
      </c>
      <c r="J141" s="7">
        <v>50</v>
      </c>
      <c r="K141" s="7">
        <v>29</v>
      </c>
      <c r="L141" s="7">
        <v>29</v>
      </c>
      <c r="M141" s="8">
        <v>30</v>
      </c>
      <c r="N141" s="24">
        <v>28</v>
      </c>
      <c r="O141" s="19">
        <v>116</v>
      </c>
      <c r="P141" t="s">
        <v>220</v>
      </c>
    </row>
    <row r="142" spans="1:16" x14ac:dyDescent="0.25">
      <c r="A142" s="1" t="s">
        <v>162</v>
      </c>
      <c r="B142" s="13">
        <v>15</v>
      </c>
      <c r="C142" s="13">
        <v>0</v>
      </c>
      <c r="D142" s="13">
        <v>0</v>
      </c>
      <c r="E142" s="13">
        <v>29</v>
      </c>
      <c r="F142" s="24">
        <v>0</v>
      </c>
      <c r="G142" s="19">
        <f>SUM(C142:E142)</f>
        <v>29</v>
      </c>
      <c r="I142" s="1" t="s">
        <v>94</v>
      </c>
      <c r="J142" s="7">
        <v>2</v>
      </c>
      <c r="K142" s="7">
        <v>27</v>
      </c>
      <c r="L142" s="7">
        <v>28</v>
      </c>
      <c r="M142" s="8">
        <v>24</v>
      </c>
      <c r="N142" s="24">
        <v>29</v>
      </c>
      <c r="O142" s="19">
        <v>108</v>
      </c>
    </row>
    <row r="143" spans="1:16" x14ac:dyDescent="0.25">
      <c r="A143" s="1" t="s">
        <v>210</v>
      </c>
      <c r="B143" s="13">
        <v>185</v>
      </c>
      <c r="C143" s="13">
        <v>0</v>
      </c>
      <c r="D143" s="13">
        <v>0</v>
      </c>
      <c r="E143" s="13">
        <v>26</v>
      </c>
      <c r="F143" s="24">
        <v>0</v>
      </c>
      <c r="G143" s="19">
        <f>SUM(C143:E143)</f>
        <v>26</v>
      </c>
      <c r="I143" s="1" t="s">
        <v>139</v>
      </c>
      <c r="J143" s="7">
        <v>13</v>
      </c>
      <c r="K143" s="7">
        <v>26</v>
      </c>
      <c r="L143" s="7" t="s">
        <v>15</v>
      </c>
      <c r="M143" s="8">
        <v>23</v>
      </c>
      <c r="N143" s="24">
        <v>0</v>
      </c>
      <c r="O143" s="19">
        <f t="shared" ref="O143:O149" si="6">SUM(K143:M143)</f>
        <v>49</v>
      </c>
    </row>
    <row r="144" spans="1:16" x14ac:dyDescent="0.25">
      <c r="A144" s="1" t="s">
        <v>160</v>
      </c>
      <c r="B144" s="13" t="s">
        <v>161</v>
      </c>
      <c r="C144" s="13">
        <v>0</v>
      </c>
      <c r="D144" s="13">
        <v>0</v>
      </c>
      <c r="E144" s="13">
        <v>26</v>
      </c>
      <c r="F144" s="24">
        <v>0</v>
      </c>
      <c r="G144" s="19">
        <f>SUM(C144:F144)</f>
        <v>26</v>
      </c>
      <c r="I144" s="1" t="s">
        <v>141</v>
      </c>
      <c r="J144" s="7" t="s">
        <v>142</v>
      </c>
      <c r="K144" s="7">
        <v>0</v>
      </c>
      <c r="L144" s="7">
        <v>27</v>
      </c>
      <c r="M144" s="8">
        <v>22</v>
      </c>
      <c r="N144" s="24">
        <v>0</v>
      </c>
      <c r="O144" s="19">
        <f>SUM(K144:N144)</f>
        <v>49</v>
      </c>
    </row>
    <row r="145" spans="1:16" x14ac:dyDescent="0.25">
      <c r="A145" s="1" t="s">
        <v>124</v>
      </c>
      <c r="B145" s="13">
        <v>79</v>
      </c>
      <c r="C145" s="13">
        <v>24</v>
      </c>
      <c r="D145" s="13">
        <v>0</v>
      </c>
      <c r="E145" s="13">
        <v>0</v>
      </c>
      <c r="F145" s="24"/>
      <c r="G145" s="19">
        <f>SUM(C145:E145)</f>
        <v>24</v>
      </c>
      <c r="I145" s="1" t="s">
        <v>114</v>
      </c>
      <c r="J145" s="7">
        <v>96</v>
      </c>
      <c r="K145" s="7">
        <v>28</v>
      </c>
      <c r="L145" s="7">
        <v>0</v>
      </c>
      <c r="M145" s="8">
        <v>0</v>
      </c>
      <c r="N145" s="24">
        <v>0</v>
      </c>
      <c r="O145" s="19">
        <f t="shared" si="6"/>
        <v>28</v>
      </c>
    </row>
    <row r="146" spans="1:16" x14ac:dyDescent="0.25">
      <c r="A146" s="1" t="s">
        <v>187</v>
      </c>
      <c r="B146" s="13">
        <v>94</v>
      </c>
      <c r="C146" s="13">
        <v>0</v>
      </c>
      <c r="D146" s="13">
        <v>0</v>
      </c>
      <c r="E146" s="13">
        <v>23</v>
      </c>
      <c r="F146" s="24">
        <v>0</v>
      </c>
      <c r="G146" s="19">
        <f>SUM(C146:E146)</f>
        <v>23</v>
      </c>
      <c r="I146" s="1" t="s">
        <v>200</v>
      </c>
      <c r="J146" s="7">
        <v>385</v>
      </c>
      <c r="K146" s="7">
        <v>0</v>
      </c>
      <c r="L146" s="7">
        <v>0</v>
      </c>
      <c r="M146" s="8">
        <v>28</v>
      </c>
      <c r="N146" s="24">
        <v>27</v>
      </c>
      <c r="O146" s="19">
        <v>55</v>
      </c>
    </row>
    <row r="147" spans="1:16" x14ac:dyDescent="0.25">
      <c r="A147" s="1" t="s">
        <v>107</v>
      </c>
      <c r="B147" s="13">
        <v>29</v>
      </c>
      <c r="C147" s="13">
        <v>0</v>
      </c>
      <c r="D147" s="13">
        <v>0</v>
      </c>
      <c r="E147" s="13">
        <v>0</v>
      </c>
      <c r="F147" s="24">
        <v>0</v>
      </c>
      <c r="G147" s="19">
        <f>SUM(C147:E147)</f>
        <v>0</v>
      </c>
      <c r="I147" s="1" t="s">
        <v>158</v>
      </c>
      <c r="J147" s="7">
        <v>41</v>
      </c>
      <c r="K147" s="7">
        <v>0</v>
      </c>
      <c r="L147" s="7">
        <v>0</v>
      </c>
      <c r="M147" s="8">
        <v>27</v>
      </c>
      <c r="N147" s="24">
        <v>0</v>
      </c>
      <c r="O147" s="19">
        <f t="shared" si="6"/>
        <v>27</v>
      </c>
    </row>
    <row r="148" spans="1:16" x14ac:dyDescent="0.25">
      <c r="A148" s="1" t="s">
        <v>211</v>
      </c>
      <c r="B148" s="13">
        <v>99</v>
      </c>
      <c r="C148" s="13">
        <v>0</v>
      </c>
      <c r="D148" s="13">
        <v>0</v>
      </c>
      <c r="E148" s="13">
        <v>0</v>
      </c>
      <c r="F148" s="24">
        <v>0</v>
      </c>
      <c r="G148" s="19">
        <f>SUM(C148:E148)</f>
        <v>0</v>
      </c>
      <c r="I148" s="1" t="s">
        <v>97</v>
      </c>
      <c r="J148" s="7">
        <v>83</v>
      </c>
      <c r="K148" s="7">
        <v>0</v>
      </c>
      <c r="L148" s="7">
        <v>26</v>
      </c>
      <c r="M148" s="8">
        <v>0</v>
      </c>
      <c r="N148" s="24">
        <v>0</v>
      </c>
      <c r="O148" s="19">
        <f t="shared" si="6"/>
        <v>26</v>
      </c>
    </row>
    <row r="149" spans="1:16" x14ac:dyDescent="0.25">
      <c r="I149" s="1" t="s">
        <v>199</v>
      </c>
      <c r="J149" s="13">
        <v>49</v>
      </c>
      <c r="K149" s="13">
        <v>0</v>
      </c>
      <c r="L149" s="13">
        <v>0</v>
      </c>
      <c r="M149" s="13">
        <v>26</v>
      </c>
      <c r="N149" s="24">
        <v>0</v>
      </c>
      <c r="O149" s="19">
        <f t="shared" si="6"/>
        <v>26</v>
      </c>
    </row>
    <row r="150" spans="1:16" ht="18" thickBot="1" x14ac:dyDescent="0.3">
      <c r="A150" s="42" t="s">
        <v>131</v>
      </c>
      <c r="B150" s="42"/>
      <c r="C150" s="42"/>
      <c r="D150" s="42"/>
      <c r="E150" s="42"/>
      <c r="F150" s="42"/>
      <c r="G150" s="42"/>
      <c r="I150" s="1" t="s">
        <v>140</v>
      </c>
      <c r="J150" s="13" t="s">
        <v>96</v>
      </c>
      <c r="K150" s="13">
        <v>25</v>
      </c>
      <c r="L150" s="13">
        <v>0</v>
      </c>
      <c r="M150" s="13">
        <v>0</v>
      </c>
      <c r="N150" s="24">
        <v>0</v>
      </c>
      <c r="O150" s="19">
        <f>SUM(K150:N150)</f>
        <v>25</v>
      </c>
    </row>
    <row r="151" spans="1:16" ht="15.75" thickTop="1" x14ac:dyDescent="0.25">
      <c r="A151" s="26" t="s">
        <v>69</v>
      </c>
      <c r="B151" s="7">
        <v>83</v>
      </c>
      <c r="C151" s="7">
        <v>28</v>
      </c>
      <c r="D151" s="7">
        <v>30</v>
      </c>
      <c r="E151" s="8">
        <v>28</v>
      </c>
      <c r="F151" s="24">
        <v>26</v>
      </c>
      <c r="G151" s="19">
        <v>112</v>
      </c>
      <c r="H151" t="s">
        <v>219</v>
      </c>
      <c r="I151" s="1" t="s">
        <v>160</v>
      </c>
      <c r="J151" s="13" t="s">
        <v>161</v>
      </c>
      <c r="K151" s="13">
        <v>0</v>
      </c>
      <c r="L151" s="13">
        <v>0</v>
      </c>
      <c r="M151" s="13">
        <v>25</v>
      </c>
      <c r="N151" s="24">
        <v>26</v>
      </c>
      <c r="O151" s="19">
        <f>SUM(K151:N151)</f>
        <v>51</v>
      </c>
    </row>
    <row r="152" spans="1:16" x14ac:dyDescent="0.25">
      <c r="A152" s="1" t="s">
        <v>136</v>
      </c>
      <c r="B152" s="7" t="s">
        <v>137</v>
      </c>
      <c r="C152" s="7">
        <v>22</v>
      </c>
      <c r="D152" s="7">
        <v>27</v>
      </c>
      <c r="E152" s="8">
        <v>25</v>
      </c>
      <c r="F152" s="24">
        <v>20</v>
      </c>
      <c r="G152" s="19">
        <f>SUM(C152:F152)</f>
        <v>94</v>
      </c>
      <c r="H152" t="s">
        <v>220</v>
      </c>
    </row>
    <row r="153" spans="1:16" ht="18" thickBot="1" x14ac:dyDescent="0.3">
      <c r="A153" s="35" t="s">
        <v>132</v>
      </c>
      <c r="B153" s="7">
        <v>32</v>
      </c>
      <c r="C153" s="7">
        <v>0</v>
      </c>
      <c r="D153" s="7">
        <v>28</v>
      </c>
      <c r="E153" s="8">
        <v>27</v>
      </c>
      <c r="F153" s="24">
        <v>25</v>
      </c>
      <c r="G153" s="19">
        <v>77</v>
      </c>
      <c r="I153" s="42" t="s">
        <v>147</v>
      </c>
      <c r="J153" s="42"/>
      <c r="K153" s="42"/>
      <c r="L153" s="42"/>
      <c r="M153" s="42"/>
      <c r="N153" s="42"/>
      <c r="O153" s="42"/>
    </row>
    <row r="154" spans="1:16" ht="15.75" thickTop="1" x14ac:dyDescent="0.25">
      <c r="A154" s="1" t="s">
        <v>106</v>
      </c>
      <c r="B154" s="7">
        <v>50</v>
      </c>
      <c r="C154" s="7">
        <v>23</v>
      </c>
      <c r="D154" s="7">
        <v>29</v>
      </c>
      <c r="E154" s="8">
        <v>0</v>
      </c>
      <c r="F154" s="24">
        <v>0</v>
      </c>
      <c r="G154" s="19">
        <f t="shared" ref="G154:G164" si="7">SUM(C154:E154)</f>
        <v>52</v>
      </c>
      <c r="I154" s="26" t="s">
        <v>148</v>
      </c>
      <c r="J154" s="7">
        <v>156</v>
      </c>
      <c r="K154" s="19">
        <v>29</v>
      </c>
      <c r="L154" s="6">
        <v>30</v>
      </c>
      <c r="M154" s="6">
        <v>30</v>
      </c>
      <c r="N154" s="6">
        <v>0</v>
      </c>
      <c r="O154" s="19">
        <f t="shared" ref="O154:O163" si="8">SUM(K154:M154)</f>
        <v>89</v>
      </c>
      <c r="P154" t="s">
        <v>220</v>
      </c>
    </row>
    <row r="155" spans="1:16" x14ac:dyDescent="0.25">
      <c r="A155" s="1" t="s">
        <v>101</v>
      </c>
      <c r="B155" s="7">
        <v>94</v>
      </c>
      <c r="C155" s="7">
        <v>30</v>
      </c>
      <c r="D155" s="7">
        <v>0</v>
      </c>
      <c r="E155" s="8">
        <v>0</v>
      </c>
      <c r="F155" s="24">
        <v>30</v>
      </c>
      <c r="G155" s="19">
        <v>60</v>
      </c>
      <c r="I155" s="1" t="s">
        <v>94</v>
      </c>
      <c r="J155" s="7">
        <v>2</v>
      </c>
      <c r="K155" s="7">
        <v>28</v>
      </c>
      <c r="L155" s="6">
        <v>28</v>
      </c>
      <c r="M155" s="6">
        <v>29</v>
      </c>
      <c r="N155" s="6">
        <v>30</v>
      </c>
      <c r="O155" s="19">
        <v>115</v>
      </c>
      <c r="P155" t="s">
        <v>219</v>
      </c>
    </row>
    <row r="156" spans="1:16" x14ac:dyDescent="0.25">
      <c r="A156" s="1" t="s">
        <v>194</v>
      </c>
      <c r="B156" s="7">
        <v>47</v>
      </c>
      <c r="C156" s="7">
        <v>0</v>
      </c>
      <c r="D156" s="7">
        <v>0</v>
      </c>
      <c r="E156" s="8">
        <v>30</v>
      </c>
      <c r="F156" s="24">
        <v>0</v>
      </c>
      <c r="G156" s="19">
        <f t="shared" si="7"/>
        <v>30</v>
      </c>
      <c r="I156" s="36" t="s">
        <v>99</v>
      </c>
      <c r="J156" s="7">
        <v>133</v>
      </c>
      <c r="K156" s="6">
        <v>30</v>
      </c>
      <c r="L156" s="6">
        <v>0</v>
      </c>
      <c r="M156" s="6">
        <v>0</v>
      </c>
      <c r="N156" s="6">
        <v>0</v>
      </c>
      <c r="O156" s="19">
        <f t="shared" si="8"/>
        <v>30</v>
      </c>
    </row>
    <row r="157" spans="1:16" x14ac:dyDescent="0.25">
      <c r="A157" s="1" t="s">
        <v>102</v>
      </c>
      <c r="B157" s="7">
        <v>84</v>
      </c>
      <c r="C157" s="7">
        <v>29</v>
      </c>
      <c r="D157" s="7">
        <v>0</v>
      </c>
      <c r="E157" s="8">
        <v>0</v>
      </c>
      <c r="F157" s="24">
        <v>0</v>
      </c>
      <c r="G157" s="19">
        <f t="shared" si="7"/>
        <v>29</v>
      </c>
      <c r="I157" s="27" t="s">
        <v>116</v>
      </c>
      <c r="J157" s="7">
        <v>733</v>
      </c>
      <c r="K157" s="7">
        <v>0</v>
      </c>
      <c r="L157" s="19">
        <v>29</v>
      </c>
      <c r="M157" s="19">
        <v>0</v>
      </c>
      <c r="N157" s="24">
        <v>0</v>
      </c>
      <c r="O157" s="19">
        <f t="shared" si="8"/>
        <v>29</v>
      </c>
    </row>
    <row r="158" spans="1:16" x14ac:dyDescent="0.25">
      <c r="A158" s="1" t="s">
        <v>193</v>
      </c>
      <c r="B158" s="7">
        <v>226</v>
      </c>
      <c r="C158" s="7">
        <v>0</v>
      </c>
      <c r="D158" s="7">
        <v>0</v>
      </c>
      <c r="E158" s="8">
        <v>29</v>
      </c>
      <c r="F158" s="24">
        <v>0</v>
      </c>
      <c r="G158" s="19">
        <f t="shared" si="7"/>
        <v>29</v>
      </c>
      <c r="I158" s="27" t="s">
        <v>204</v>
      </c>
      <c r="J158" s="19" t="s">
        <v>161</v>
      </c>
      <c r="K158" s="7">
        <v>0</v>
      </c>
      <c r="L158" s="19">
        <v>0</v>
      </c>
      <c r="M158" s="19">
        <v>28</v>
      </c>
      <c r="N158" s="24">
        <v>28</v>
      </c>
      <c r="O158" s="19">
        <f>SUM(K158:N158)</f>
        <v>56</v>
      </c>
    </row>
    <row r="159" spans="1:16" x14ac:dyDescent="0.25">
      <c r="A159" s="1" t="s">
        <v>133</v>
      </c>
      <c r="B159" s="7">
        <v>96</v>
      </c>
      <c r="C159" s="7">
        <v>27</v>
      </c>
      <c r="D159" s="7">
        <v>0</v>
      </c>
      <c r="E159" s="8">
        <v>0</v>
      </c>
      <c r="F159" s="24">
        <v>27</v>
      </c>
      <c r="G159" s="19">
        <v>54</v>
      </c>
      <c r="I159" s="1" t="s">
        <v>149</v>
      </c>
      <c r="J159" s="7">
        <v>50</v>
      </c>
      <c r="K159" s="7">
        <v>27</v>
      </c>
      <c r="L159" s="6">
        <v>0</v>
      </c>
      <c r="M159" s="6">
        <v>0</v>
      </c>
      <c r="N159" s="6">
        <v>0</v>
      </c>
      <c r="O159" s="19">
        <f t="shared" si="8"/>
        <v>27</v>
      </c>
    </row>
    <row r="160" spans="1:16" x14ac:dyDescent="0.25">
      <c r="A160" s="1" t="s">
        <v>104</v>
      </c>
      <c r="B160" s="7">
        <v>97</v>
      </c>
      <c r="C160" s="7">
        <v>26</v>
      </c>
      <c r="D160" s="7">
        <v>0</v>
      </c>
      <c r="E160" s="8">
        <v>0</v>
      </c>
      <c r="F160" s="24">
        <v>22</v>
      </c>
      <c r="G160" s="19">
        <v>48</v>
      </c>
      <c r="I160" s="1" t="s">
        <v>151</v>
      </c>
      <c r="J160" s="7">
        <v>60</v>
      </c>
      <c r="K160" s="7">
        <v>0</v>
      </c>
      <c r="L160" s="7">
        <v>27</v>
      </c>
      <c r="M160" s="8">
        <v>0</v>
      </c>
      <c r="N160" s="24">
        <v>0</v>
      </c>
      <c r="O160" s="19">
        <f t="shared" si="8"/>
        <v>27</v>
      </c>
    </row>
    <row r="161" spans="1:16" x14ac:dyDescent="0.25">
      <c r="A161" s="1" t="s">
        <v>192</v>
      </c>
      <c r="B161" s="12">
        <v>50</v>
      </c>
      <c r="C161" s="12">
        <v>0</v>
      </c>
      <c r="D161" s="12">
        <v>0</v>
      </c>
      <c r="E161" s="12">
        <v>26</v>
      </c>
      <c r="F161" s="24">
        <v>24</v>
      </c>
      <c r="G161" s="19">
        <v>50</v>
      </c>
      <c r="I161" s="27" t="s">
        <v>152</v>
      </c>
      <c r="J161" s="7">
        <v>771</v>
      </c>
      <c r="K161" s="7">
        <v>0</v>
      </c>
      <c r="L161" s="7" t="s">
        <v>34</v>
      </c>
      <c r="M161" s="8">
        <v>27</v>
      </c>
      <c r="N161" s="24">
        <v>0</v>
      </c>
      <c r="O161" s="19">
        <f t="shared" si="8"/>
        <v>27</v>
      </c>
    </row>
    <row r="162" spans="1:16" x14ac:dyDescent="0.25">
      <c r="A162" s="1" t="s">
        <v>134</v>
      </c>
      <c r="B162" s="7">
        <v>64</v>
      </c>
      <c r="C162" s="7">
        <v>25</v>
      </c>
      <c r="D162" s="7">
        <v>0</v>
      </c>
      <c r="E162" s="8">
        <v>0</v>
      </c>
      <c r="F162" s="24">
        <v>0</v>
      </c>
      <c r="G162" s="19">
        <f t="shared" si="7"/>
        <v>25</v>
      </c>
      <c r="I162" s="1" t="s">
        <v>95</v>
      </c>
      <c r="J162" s="7" t="s">
        <v>96</v>
      </c>
      <c r="K162" s="7">
        <v>26</v>
      </c>
      <c r="L162" s="6">
        <v>0</v>
      </c>
      <c r="M162" s="6">
        <v>0</v>
      </c>
      <c r="N162" s="6">
        <v>0</v>
      </c>
      <c r="O162" s="19">
        <f>SUM(K162:N162)</f>
        <v>26</v>
      </c>
    </row>
    <row r="163" spans="1:16" x14ac:dyDescent="0.25">
      <c r="A163" s="1" t="s">
        <v>135</v>
      </c>
      <c r="B163" s="13">
        <v>268</v>
      </c>
      <c r="C163" s="13">
        <v>24</v>
      </c>
      <c r="D163" s="13">
        <v>0</v>
      </c>
      <c r="E163" s="13">
        <v>0</v>
      </c>
      <c r="F163" s="24">
        <v>0</v>
      </c>
      <c r="G163" s="19">
        <f t="shared" si="7"/>
        <v>24</v>
      </c>
      <c r="I163" s="1" t="s">
        <v>150</v>
      </c>
      <c r="J163" s="19">
        <v>62</v>
      </c>
      <c r="K163" s="12">
        <v>0</v>
      </c>
      <c r="L163" s="12">
        <v>0</v>
      </c>
      <c r="M163" s="12">
        <v>0</v>
      </c>
      <c r="N163" s="24">
        <v>0</v>
      </c>
      <c r="O163" s="19">
        <f t="shared" si="8"/>
        <v>0</v>
      </c>
    </row>
    <row r="164" spans="1:16" x14ac:dyDescent="0.25">
      <c r="A164" s="1" t="s">
        <v>208</v>
      </c>
      <c r="B164" s="13">
        <v>99</v>
      </c>
      <c r="C164" s="13">
        <v>0</v>
      </c>
      <c r="D164" s="13">
        <v>0</v>
      </c>
      <c r="E164" s="13">
        <v>24</v>
      </c>
      <c r="F164" s="24">
        <v>0</v>
      </c>
      <c r="G164" s="19">
        <f t="shared" si="7"/>
        <v>24</v>
      </c>
      <c r="I164" s="1" t="s">
        <v>218</v>
      </c>
      <c r="J164" s="41">
        <v>24</v>
      </c>
      <c r="K164" s="41">
        <v>0</v>
      </c>
      <c r="L164" s="41">
        <v>0</v>
      </c>
      <c r="M164" s="41">
        <v>0</v>
      </c>
      <c r="N164" s="41">
        <v>29</v>
      </c>
      <c r="O164" s="41">
        <v>29</v>
      </c>
    </row>
    <row r="165" spans="1:16" ht="18" thickBot="1" x14ac:dyDescent="0.3">
      <c r="I165" s="42" t="s">
        <v>143</v>
      </c>
      <c r="J165" s="42"/>
      <c r="K165" s="42"/>
      <c r="L165" s="42"/>
      <c r="M165" s="42"/>
      <c r="N165" s="42"/>
      <c r="O165" s="42"/>
    </row>
    <row r="166" spans="1:16" ht="18.75" thickTop="1" thickBot="1" x14ac:dyDescent="0.3">
      <c r="A166" s="42" t="s">
        <v>223</v>
      </c>
      <c r="B166" s="42"/>
      <c r="C166" s="42"/>
      <c r="D166" s="42"/>
      <c r="E166" s="42"/>
      <c r="F166" s="42"/>
      <c r="G166" s="42"/>
      <c r="I166" s="26" t="s">
        <v>144</v>
      </c>
      <c r="J166" s="7">
        <v>121</v>
      </c>
      <c r="K166" s="7">
        <v>30</v>
      </c>
      <c r="L166" s="7">
        <v>29</v>
      </c>
      <c r="M166" s="8">
        <v>29</v>
      </c>
      <c r="N166" s="24">
        <v>29</v>
      </c>
      <c r="O166" s="19">
        <v>117</v>
      </c>
      <c r="P166" t="s">
        <v>219</v>
      </c>
    </row>
    <row r="167" spans="1:16" ht="15.75" thickTop="1" x14ac:dyDescent="0.25">
      <c r="C167" s="18"/>
      <c r="D167" s="17"/>
      <c r="E167" s="13"/>
      <c r="F167" s="24"/>
      <c r="G167" s="13"/>
      <c r="I167" s="1" t="s">
        <v>141</v>
      </c>
      <c r="J167" s="7" t="s">
        <v>142</v>
      </c>
      <c r="K167" s="7">
        <v>0</v>
      </c>
      <c r="L167" s="7">
        <v>30</v>
      </c>
      <c r="M167" s="8">
        <v>30</v>
      </c>
      <c r="N167" s="24">
        <v>0</v>
      </c>
      <c r="O167" s="19">
        <f>SUM(K167:N167)</f>
        <v>60</v>
      </c>
      <c r="P167" t="s">
        <v>220</v>
      </c>
    </row>
    <row r="168" spans="1:16" x14ac:dyDescent="0.25">
      <c r="A168" s="1"/>
      <c r="B168" s="1"/>
      <c r="C168" s="13"/>
      <c r="D168" s="13"/>
      <c r="E168" s="13"/>
      <c r="F168" s="24"/>
      <c r="G168" s="39"/>
      <c r="I168" s="1" t="s">
        <v>104</v>
      </c>
      <c r="J168" s="7">
        <v>97</v>
      </c>
      <c r="K168" s="7">
        <v>29</v>
      </c>
      <c r="L168" s="7">
        <v>0</v>
      </c>
      <c r="M168" s="8">
        <v>0</v>
      </c>
      <c r="N168" s="24">
        <v>25</v>
      </c>
      <c r="O168" s="19">
        <v>54</v>
      </c>
    </row>
    <row r="169" spans="1:16" x14ac:dyDescent="0.25">
      <c r="A169" s="1"/>
      <c r="B169" s="1"/>
      <c r="C169" s="13"/>
      <c r="D169" s="13"/>
      <c r="E169" s="19"/>
      <c r="F169" s="24"/>
      <c r="I169" s="1" t="s">
        <v>145</v>
      </c>
      <c r="J169" s="7">
        <v>95</v>
      </c>
      <c r="K169" s="7">
        <v>28</v>
      </c>
      <c r="L169" s="7">
        <v>0</v>
      </c>
      <c r="M169" s="8">
        <v>0</v>
      </c>
      <c r="N169" s="24">
        <v>26</v>
      </c>
      <c r="O169" s="19">
        <v>54</v>
      </c>
    </row>
    <row r="170" spans="1:16" x14ac:dyDescent="0.25">
      <c r="A170" s="1"/>
      <c r="B170" s="1"/>
      <c r="C170" s="13"/>
      <c r="D170" s="13"/>
      <c r="E170" s="19"/>
      <c r="F170" s="24"/>
      <c r="I170" s="1" t="s">
        <v>209</v>
      </c>
      <c r="J170" s="7">
        <v>121</v>
      </c>
      <c r="K170" s="7">
        <v>0</v>
      </c>
      <c r="L170" s="7">
        <v>0</v>
      </c>
      <c r="M170" s="8">
        <v>28</v>
      </c>
      <c r="N170" s="24">
        <v>27</v>
      </c>
      <c r="O170" s="19">
        <v>55</v>
      </c>
    </row>
    <row r="171" spans="1:16" x14ac:dyDescent="0.25">
      <c r="A171" s="1"/>
      <c r="B171" s="1"/>
      <c r="C171" s="13"/>
      <c r="D171" s="13"/>
      <c r="E171" s="19"/>
      <c r="F171" s="24"/>
      <c r="I171" s="1" t="s">
        <v>146</v>
      </c>
      <c r="J171" s="7">
        <v>72</v>
      </c>
      <c r="K171" s="7">
        <v>27</v>
      </c>
      <c r="L171" s="7">
        <v>0</v>
      </c>
      <c r="M171" s="8">
        <v>0</v>
      </c>
      <c r="N171" s="24">
        <v>0</v>
      </c>
      <c r="O171" s="19">
        <f t="shared" ref="O171:O172" si="9">SUM(K171:M171)</f>
        <v>27</v>
      </c>
    </row>
    <row r="172" spans="1:16" x14ac:dyDescent="0.25">
      <c r="A172" s="1"/>
      <c r="B172" s="1"/>
      <c r="C172" s="13"/>
      <c r="D172" s="13"/>
      <c r="E172" s="19"/>
      <c r="F172" s="24"/>
      <c r="I172" s="1" t="s">
        <v>164</v>
      </c>
      <c r="J172" s="13">
        <v>99</v>
      </c>
      <c r="K172" s="13">
        <v>0</v>
      </c>
      <c r="L172" s="13">
        <v>0</v>
      </c>
      <c r="M172" s="13">
        <v>27</v>
      </c>
      <c r="N172" s="24">
        <v>28</v>
      </c>
      <c r="O172" s="19">
        <f t="shared" si="9"/>
        <v>27</v>
      </c>
    </row>
    <row r="173" spans="1:16" x14ac:dyDescent="0.25">
      <c r="A173" s="1"/>
      <c r="B173" s="1"/>
      <c r="C173" s="13"/>
      <c r="D173" s="13"/>
      <c r="E173" s="19"/>
      <c r="F173" s="24"/>
      <c r="I173" s="1" t="s">
        <v>79</v>
      </c>
      <c r="J173" s="41">
        <v>113</v>
      </c>
      <c r="K173" s="41">
        <v>0</v>
      </c>
      <c r="L173" s="41">
        <v>0</v>
      </c>
      <c r="M173" s="41">
        <v>0</v>
      </c>
      <c r="N173" s="41">
        <v>30</v>
      </c>
      <c r="O173" s="41">
        <v>30</v>
      </c>
    </row>
    <row r="174" spans="1:16" x14ac:dyDescent="0.25">
      <c r="A174" s="1"/>
      <c r="B174" s="1"/>
      <c r="C174" s="13"/>
      <c r="D174" s="13"/>
      <c r="E174" s="19"/>
      <c r="F174" s="24"/>
    </row>
    <row r="175" spans="1:16" x14ac:dyDescent="0.25">
      <c r="A175" s="1"/>
      <c r="B175" s="1"/>
      <c r="C175" s="13"/>
      <c r="D175" s="13"/>
      <c r="E175" s="19"/>
      <c r="F175" s="24"/>
    </row>
    <row r="176" spans="1:16" x14ac:dyDescent="0.25">
      <c r="A176" s="1"/>
      <c r="B176" s="1"/>
      <c r="C176" s="13"/>
      <c r="D176" s="13"/>
      <c r="E176" s="19"/>
      <c r="F176" s="24"/>
    </row>
    <row r="177" spans="1:18" x14ac:dyDescent="0.25">
      <c r="A177" s="1"/>
      <c r="B177" s="1"/>
      <c r="C177" s="13"/>
      <c r="D177" s="13"/>
      <c r="E177" s="19"/>
      <c r="F177" s="24"/>
    </row>
    <row r="178" spans="1:18" x14ac:dyDescent="0.25">
      <c r="A178" s="1"/>
      <c r="B178" s="1"/>
      <c r="C178" s="13"/>
      <c r="D178" s="13"/>
      <c r="E178" s="19"/>
      <c r="F178" s="24"/>
    </row>
    <row r="179" spans="1:18" x14ac:dyDescent="0.25">
      <c r="A179" s="1"/>
      <c r="B179" s="1"/>
      <c r="C179" s="13"/>
      <c r="D179" s="13"/>
      <c r="E179" s="19"/>
      <c r="F179" s="24"/>
    </row>
    <row r="180" spans="1:18" x14ac:dyDescent="0.25">
      <c r="A180" s="1"/>
      <c r="B180" s="1"/>
      <c r="C180" s="13"/>
      <c r="D180" s="13"/>
      <c r="E180" s="19"/>
      <c r="F180" s="24"/>
    </row>
    <row r="181" spans="1:18" x14ac:dyDescent="0.25">
      <c r="A181" s="1"/>
      <c r="B181" s="1"/>
      <c r="C181" s="13"/>
      <c r="D181" s="13"/>
      <c r="E181" s="19"/>
      <c r="F181" s="24"/>
    </row>
    <row r="182" spans="1:18" x14ac:dyDescent="0.25">
      <c r="A182" s="1"/>
      <c r="B182" s="1"/>
      <c r="C182" s="13"/>
      <c r="D182" s="13"/>
      <c r="E182" s="19"/>
      <c r="F182" s="24"/>
    </row>
    <row r="183" spans="1:18" x14ac:dyDescent="0.25">
      <c r="A183" s="1"/>
      <c r="B183" s="1"/>
      <c r="C183" s="13"/>
      <c r="D183" s="13"/>
      <c r="E183" s="19"/>
      <c r="F183" s="24"/>
    </row>
    <row r="184" spans="1:18" x14ac:dyDescent="0.25">
      <c r="A184" s="1"/>
      <c r="B184" s="1"/>
      <c r="C184" s="13"/>
      <c r="D184" s="13"/>
      <c r="E184" s="19"/>
      <c r="F184" s="24"/>
    </row>
    <row r="185" spans="1:18" x14ac:dyDescent="0.25">
      <c r="A185" s="1"/>
      <c r="B185" s="1"/>
      <c r="C185" s="13"/>
      <c r="D185" s="13"/>
      <c r="E185" s="19"/>
      <c r="F185" s="24"/>
    </row>
    <row r="186" spans="1:18" x14ac:dyDescent="0.25">
      <c r="A186" s="1"/>
      <c r="B186" s="1"/>
      <c r="C186" s="13"/>
      <c r="D186" s="13"/>
      <c r="E186" s="19"/>
      <c r="F186" s="24"/>
    </row>
    <row r="187" spans="1:18" x14ac:dyDescent="0.25">
      <c r="A187" s="1"/>
      <c r="B187" s="1"/>
      <c r="C187" s="13"/>
      <c r="D187" s="13"/>
      <c r="E187" s="19"/>
      <c r="F187" s="24"/>
    </row>
    <row r="188" spans="1:18" ht="15.75" thickBot="1" x14ac:dyDescent="0.3">
      <c r="A188" s="1"/>
      <c r="B188" s="1"/>
      <c r="C188" s="13"/>
      <c r="D188" s="13"/>
      <c r="E188" s="19"/>
      <c r="F188" s="24"/>
      <c r="P188" s="22"/>
    </row>
    <row r="189" spans="1:18" x14ac:dyDescent="0.25">
      <c r="A189" s="27"/>
      <c r="B189" s="27"/>
      <c r="C189" s="13"/>
      <c r="D189" s="13"/>
      <c r="E189" s="19"/>
      <c r="F189" s="24"/>
      <c r="P189" s="13"/>
    </row>
    <row r="190" spans="1:18" x14ac:dyDescent="0.25">
      <c r="A190" s="1"/>
      <c r="B190" s="1"/>
      <c r="C190" s="13"/>
      <c r="D190" s="13"/>
      <c r="E190" s="19"/>
      <c r="F190" s="24"/>
      <c r="Q190" s="16"/>
    </row>
    <row r="191" spans="1:18" x14ac:dyDescent="0.25">
      <c r="A191" s="1"/>
      <c r="B191" s="1"/>
      <c r="C191" s="13"/>
      <c r="D191" s="13"/>
      <c r="E191" s="19"/>
      <c r="F191" s="24"/>
      <c r="R191" s="13"/>
    </row>
  </sheetData>
  <mergeCells count="34">
    <mergeCell ref="I123:J123"/>
    <mergeCell ref="I111:M111"/>
    <mergeCell ref="I4:O4"/>
    <mergeCell ref="I10:O10"/>
    <mergeCell ref="A18:G18"/>
    <mergeCell ref="I22:O22"/>
    <mergeCell ref="I103:O103"/>
    <mergeCell ref="A94:G94"/>
    <mergeCell ref="I94:O94"/>
    <mergeCell ref="A112:G112"/>
    <mergeCell ref="A106:G106"/>
    <mergeCell ref="A1:G2"/>
    <mergeCell ref="A4:G4"/>
    <mergeCell ref="A87:G87"/>
    <mergeCell ref="I78:O78"/>
    <mergeCell ref="A28:G28"/>
    <mergeCell ref="A55:G55"/>
    <mergeCell ref="A35:G35"/>
    <mergeCell ref="A45:G45"/>
    <mergeCell ref="I47:O47"/>
    <mergeCell ref="A63:G63"/>
    <mergeCell ref="A70:G70"/>
    <mergeCell ref="I38:O38"/>
    <mergeCell ref="I1:O2"/>
    <mergeCell ref="A11:G11"/>
    <mergeCell ref="I57:O57"/>
    <mergeCell ref="I68:O68"/>
    <mergeCell ref="A166:G166"/>
    <mergeCell ref="I124:O124"/>
    <mergeCell ref="A150:G150"/>
    <mergeCell ref="I139:O139"/>
    <mergeCell ref="I165:O165"/>
    <mergeCell ref="I153:O153"/>
    <mergeCell ref="A126:G126"/>
  </mergeCells>
  <pageMargins left="0.7" right="0.7" top="0.75" bottom="0.75" header="0.3" footer="0.3"/>
  <pageSetup scale="49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Everyday Use</dc:creator>
  <cp:lastModifiedBy>VSCA</cp:lastModifiedBy>
  <cp:lastPrinted>2018-03-08T23:21:18Z</cp:lastPrinted>
  <dcterms:created xsi:type="dcterms:W3CDTF">2018-01-24T01:29:20Z</dcterms:created>
  <dcterms:modified xsi:type="dcterms:W3CDTF">2018-03-13T22:04:06Z</dcterms:modified>
</cp:coreProperties>
</file>